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MAP\Downloads\"/>
    </mc:Choice>
  </mc:AlternateContent>
  <xr:revisionPtr revIDLastSave="0" documentId="13_ncr:1_{8443900D-E32E-4FE6-9AC2-D74EBB6CF8EA}" xr6:coauthVersionLast="47" xr6:coauthVersionMax="47" xr10:uidLastSave="{00000000-0000-0000-0000-000000000000}"/>
  <bookViews>
    <workbookView xWindow="28680" yWindow="-120" windowWidth="29040" windowHeight="15840" activeTab="5" xr2:uid="{00000000-000D-0000-FFFF-FFFF00000000}"/>
  </bookViews>
  <sheets>
    <sheet name="od června 2017" sheetId="13" r:id="rId1"/>
    <sheet name=" od dubna 2018" sheetId="3" r:id="rId2"/>
    <sheet name="od května 2019" sheetId="4" r:id="rId3"/>
    <sheet name="od června 2020" sheetId="5" r:id="rId4"/>
    <sheet name="od června 2021" sheetId="15" r:id="rId5"/>
    <sheet name="od června 2022" sheetId="14" r:id="rId6"/>
  </sheets>
  <externalReferences>
    <externalReference r:id="rId7"/>
  </externalReferences>
  <definedNames>
    <definedName name="sektor">'[1]pomocný list 1'!$A$1:$A$2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5" l="1"/>
  <c r="D23" i="15"/>
  <c r="D22" i="15"/>
  <c r="D21" i="15"/>
  <c r="D20" i="15"/>
  <c r="D19" i="15"/>
  <c r="D24" i="15" s="1"/>
  <c r="C24" i="14"/>
  <c r="D23" i="14"/>
  <c r="D22" i="14"/>
  <c r="D21" i="14"/>
  <c r="D20" i="14"/>
  <c r="D19" i="14"/>
  <c r="D24" i="14" s="1"/>
  <c r="C24" i="5"/>
  <c r="D21" i="5" s="1"/>
  <c r="C24" i="4"/>
  <c r="D21" i="4" s="1"/>
  <c r="C24" i="3"/>
  <c r="D23" i="3"/>
  <c r="D22" i="3"/>
  <c r="D21" i="3"/>
  <c r="D20" i="3"/>
  <c r="D19" i="3"/>
  <c r="D24" i="3" s="1"/>
  <c r="D23" i="5" l="1"/>
  <c r="D19" i="5"/>
  <c r="D22" i="5"/>
  <c r="D24" i="5"/>
  <c r="D20" i="5"/>
  <c r="D22" i="4"/>
  <c r="D19" i="4"/>
  <c r="D23" i="4"/>
  <c r="D20" i="4"/>
  <c r="C24" i="13"/>
  <c r="D23" i="13" s="1"/>
  <c r="D24" i="4" l="1"/>
  <c r="D19" i="13"/>
  <c r="D20" i="13"/>
  <c r="D21" i="13"/>
  <c r="D22" i="13"/>
  <c r="D24" i="13" l="1"/>
</calcChain>
</file>

<file path=xl/sharedStrings.xml><?xml version="1.0" encoding="utf-8"?>
<sst xmlns="http://schemas.openxmlformats.org/spreadsheetml/2006/main" count="372" uniqueCount="54">
  <si>
    <t>Název subjektu (PO, FOP)/Jméno a příjmení (FO)</t>
  </si>
  <si>
    <t>IČO 
(PO, FOP)</t>
  </si>
  <si>
    <t>Příjmení zástupce (PO, FOP)</t>
  </si>
  <si>
    <t>Jméno zástupce (PO, FOP)</t>
  </si>
  <si>
    <t>Zájmová skupina</t>
  </si>
  <si>
    <t>Sektor</t>
  </si>
  <si>
    <t>Veřejný sektor</t>
  </si>
  <si>
    <t>veřejný</t>
  </si>
  <si>
    <t>Jaroslav</t>
  </si>
  <si>
    <t>Obec Myslejovice</t>
  </si>
  <si>
    <t>Ondrouchová</t>
  </si>
  <si>
    <t>Anna</t>
  </si>
  <si>
    <t>Zdeňka</t>
  </si>
  <si>
    <t>František</t>
  </si>
  <si>
    <t>Obec Stínava</t>
  </si>
  <si>
    <t>Bokůvka</t>
  </si>
  <si>
    <t>Pavel</t>
  </si>
  <si>
    <t>Petr</t>
  </si>
  <si>
    <t>Obec Vícov</t>
  </si>
  <si>
    <t>Rozsívalová</t>
  </si>
  <si>
    <t>Jana</t>
  </si>
  <si>
    <t>Obec Vrbátky</t>
  </si>
  <si>
    <t>Novotný</t>
  </si>
  <si>
    <t>Zemědělci, potravináři a subjekty podnikající v lesním hospodářství</t>
  </si>
  <si>
    <t>soukromý</t>
  </si>
  <si>
    <t>ZD Klenovice na Hané, družstvo</t>
  </si>
  <si>
    <t>Mlčoch</t>
  </si>
  <si>
    <t>Ostatní podnikatelé</t>
  </si>
  <si>
    <t>Přidal s.r.o.</t>
  </si>
  <si>
    <t>Přidalová</t>
  </si>
  <si>
    <t>Doseděl Petr</t>
  </si>
  <si>
    <t>Doseděl</t>
  </si>
  <si>
    <t>Nestátní neziskové organizace</t>
  </si>
  <si>
    <t>TJ SOKOL Plumlov, z.s.</t>
  </si>
  <si>
    <t>Rodinný klub Výšovice, z.s.</t>
  </si>
  <si>
    <t>Baierová</t>
  </si>
  <si>
    <t>Myslivecký spolek  Vrbátky</t>
  </si>
  <si>
    <t xml:space="preserve">Zatloukal </t>
  </si>
  <si>
    <t>Ivo</t>
  </si>
  <si>
    <t>Ostatní veřejnost</t>
  </si>
  <si>
    <t>Zápeca Pavel</t>
  </si>
  <si>
    <t xml:space="preserve">Bokůvka Pavel </t>
  </si>
  <si>
    <t xml:space="preserve">Pavel </t>
  </si>
  <si>
    <t>Kocourek</t>
  </si>
  <si>
    <t>Zastoupení partnerů dle sektorů</t>
  </si>
  <si>
    <t>VS - veřejný sektor</t>
  </si>
  <si>
    <t>ZPL - zemědělci, potravináři, lesní hospodářství</t>
  </si>
  <si>
    <t>OP - ostatní podnikatel</t>
  </si>
  <si>
    <t>NNO - nestátní neziskové organizace</t>
  </si>
  <si>
    <t>OV - ostatní veřejnost</t>
  </si>
  <si>
    <t xml:space="preserve">Celkem </t>
  </si>
  <si>
    <t xml:space="preserve">Složení VK </t>
  </si>
  <si>
    <t>Bureš</t>
  </si>
  <si>
    <t>Radek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</si>
</sst>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3" xfId="0" applyFont="1" applyFill="1" applyBorder="1"/>
    <xf numFmtId="0" fontId="1" fillId="2" borderId="0" xfId="0" applyFont="1" applyFill="1" applyAlignment="1">
      <alignment wrapText="1"/>
    </xf>
    <xf numFmtId="0" fontId="1" fillId="2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right" vertical="center"/>
    </xf>
    <xf numFmtId="10" fontId="2" fillId="0" borderId="8" xfId="0" applyNumberFormat="1" applyFont="1" applyBorder="1" applyAlignment="1">
      <alignment horizontal="right" vertical="center" wrapText="1"/>
    </xf>
    <xf numFmtId="0" fontId="1" fillId="0" borderId="0" xfId="0" applyFont="1"/>
    <xf numFmtId="0" fontId="1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lo&#382;en&#237;%20%20org&#225;nu%20%20VH%20%20MAS%20nov&#253;%2024.6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Složení orgánu"/>
      <sheetName val="Prezenční listina"/>
      <sheetName val="pomocný list 1"/>
    </sheetNames>
    <sheetDataSet>
      <sheetData sheetId="0"/>
      <sheetData sheetId="1"/>
      <sheetData sheetId="2"/>
      <sheetData sheetId="3"/>
      <sheetData sheetId="4">
        <row r="1">
          <cell r="A1" t="str">
            <v>veřejný</v>
          </cell>
        </row>
        <row r="2">
          <cell r="A2" t="str">
            <v>soukromý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F9554-EA3E-4360-8038-EDBFFAEBD91F}">
  <dimension ref="A1:G24"/>
  <sheetViews>
    <sheetView workbookViewId="0">
      <selection sqref="A1:XFD1048576"/>
    </sheetView>
  </sheetViews>
  <sheetFormatPr defaultRowHeight="14.4" x14ac:dyDescent="0.3"/>
  <cols>
    <col min="1" max="1" width="8.77734375"/>
    <col min="2" max="2" width="38.44140625" style="9" customWidth="1"/>
    <col min="3" max="3" width="17.77734375" customWidth="1"/>
    <col min="4" max="4" width="25.77734375" customWidth="1"/>
    <col min="5" max="5" width="16" customWidth="1"/>
    <col min="6" max="6" width="31.44140625" style="9" customWidth="1"/>
    <col min="7" max="7" width="18.21875" customWidth="1"/>
  </cols>
  <sheetData>
    <row r="1" spans="1:7" x14ac:dyDescent="0.3">
      <c r="A1" s="16" t="s">
        <v>51</v>
      </c>
      <c r="B1" s="7"/>
      <c r="C1" s="5"/>
      <c r="D1" s="5"/>
      <c r="E1" s="5"/>
      <c r="F1" s="7"/>
      <c r="G1" s="5"/>
    </row>
    <row r="2" spans="1:7" x14ac:dyDescent="0.3">
      <c r="A2" s="17"/>
      <c r="B2" s="8"/>
      <c r="C2" s="6"/>
      <c r="D2" s="6"/>
      <c r="E2" s="6"/>
      <c r="F2" s="8"/>
      <c r="G2" s="6"/>
    </row>
    <row r="3" spans="1:7" ht="28.8" x14ac:dyDescent="0.3">
      <c r="A3" s="18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19">
        <v>1</v>
      </c>
      <c r="B4" s="10" t="s">
        <v>18</v>
      </c>
      <c r="C4" s="3">
        <v>288896</v>
      </c>
      <c r="D4" s="1" t="s">
        <v>19</v>
      </c>
      <c r="E4" s="1" t="s">
        <v>20</v>
      </c>
      <c r="F4" s="2" t="s">
        <v>6</v>
      </c>
      <c r="G4" s="1" t="s">
        <v>7</v>
      </c>
    </row>
    <row r="5" spans="1:7" x14ac:dyDescent="0.3">
      <c r="A5" s="19">
        <v>2</v>
      </c>
      <c r="B5" s="10" t="s">
        <v>9</v>
      </c>
      <c r="C5" s="3">
        <v>288489</v>
      </c>
      <c r="D5" s="1" t="s">
        <v>10</v>
      </c>
      <c r="E5" s="1" t="s">
        <v>11</v>
      </c>
      <c r="F5" s="2" t="s">
        <v>6</v>
      </c>
      <c r="G5" s="1" t="s">
        <v>7</v>
      </c>
    </row>
    <row r="6" spans="1:7" x14ac:dyDescent="0.3">
      <c r="A6" s="19">
        <v>3</v>
      </c>
      <c r="B6" s="10" t="s">
        <v>21</v>
      </c>
      <c r="C6" s="3">
        <v>288934</v>
      </c>
      <c r="D6" s="1" t="s">
        <v>22</v>
      </c>
      <c r="E6" s="1" t="s">
        <v>16</v>
      </c>
      <c r="F6" s="2" t="s">
        <v>6</v>
      </c>
      <c r="G6" s="1" t="s">
        <v>7</v>
      </c>
    </row>
    <row r="7" spans="1:7" ht="28.8" x14ac:dyDescent="0.3">
      <c r="A7" s="19">
        <v>4</v>
      </c>
      <c r="B7" s="10" t="s">
        <v>25</v>
      </c>
      <c r="C7" s="3">
        <v>49453050</v>
      </c>
      <c r="D7" s="1" t="s">
        <v>26</v>
      </c>
      <c r="E7" s="1" t="s">
        <v>8</v>
      </c>
      <c r="F7" s="2" t="s">
        <v>23</v>
      </c>
      <c r="G7" s="1" t="s">
        <v>24</v>
      </c>
    </row>
    <row r="8" spans="1:7" x14ac:dyDescent="0.3">
      <c r="A8" s="19">
        <v>5</v>
      </c>
      <c r="B8" s="11" t="s">
        <v>41</v>
      </c>
      <c r="C8" s="3">
        <v>12753343</v>
      </c>
      <c r="D8" s="12" t="s">
        <v>15</v>
      </c>
      <c r="E8" s="12" t="s">
        <v>42</v>
      </c>
      <c r="F8" s="2" t="s">
        <v>27</v>
      </c>
      <c r="G8" s="1" t="s">
        <v>24</v>
      </c>
    </row>
    <row r="9" spans="1:7" x14ac:dyDescent="0.3">
      <c r="A9" s="19">
        <v>6</v>
      </c>
      <c r="B9" s="10" t="s">
        <v>28</v>
      </c>
      <c r="C9" s="3">
        <v>25561758</v>
      </c>
      <c r="D9" s="1" t="s">
        <v>29</v>
      </c>
      <c r="E9" s="1" t="s">
        <v>20</v>
      </c>
      <c r="F9" s="2" t="s">
        <v>27</v>
      </c>
      <c r="G9" s="1" t="s">
        <v>24</v>
      </c>
    </row>
    <row r="10" spans="1:7" x14ac:dyDescent="0.3">
      <c r="A10" s="19">
        <v>7</v>
      </c>
      <c r="B10" s="10" t="s">
        <v>30</v>
      </c>
      <c r="C10" s="3">
        <v>45483132</v>
      </c>
      <c r="D10" s="1" t="s">
        <v>31</v>
      </c>
      <c r="E10" s="1" t="s">
        <v>17</v>
      </c>
      <c r="F10" s="2" t="s">
        <v>27</v>
      </c>
      <c r="G10" s="1" t="s">
        <v>24</v>
      </c>
    </row>
    <row r="11" spans="1:7" x14ac:dyDescent="0.3">
      <c r="A11" s="19">
        <v>8</v>
      </c>
      <c r="B11" s="10" t="s">
        <v>40</v>
      </c>
      <c r="C11" s="3"/>
      <c r="D11" s="1"/>
      <c r="E11" s="1"/>
      <c r="F11" s="2" t="s">
        <v>39</v>
      </c>
      <c r="G11" s="1" t="s">
        <v>24</v>
      </c>
    </row>
    <row r="12" spans="1:7" x14ac:dyDescent="0.3">
      <c r="A12" s="19">
        <v>9</v>
      </c>
      <c r="B12" s="10" t="s">
        <v>33</v>
      </c>
      <c r="C12" s="3">
        <v>47919710</v>
      </c>
      <c r="D12" s="1" t="s">
        <v>43</v>
      </c>
      <c r="E12" s="1" t="s">
        <v>13</v>
      </c>
      <c r="F12" s="2" t="s">
        <v>32</v>
      </c>
      <c r="G12" s="1" t="s">
        <v>24</v>
      </c>
    </row>
    <row r="13" spans="1:7" x14ac:dyDescent="0.3">
      <c r="A13" s="19">
        <v>10</v>
      </c>
      <c r="B13" s="10" t="s">
        <v>34</v>
      </c>
      <c r="C13" s="3">
        <v>28560493</v>
      </c>
      <c r="D13" s="1" t="s">
        <v>35</v>
      </c>
      <c r="E13" s="1" t="s">
        <v>12</v>
      </c>
      <c r="F13" s="2" t="s">
        <v>32</v>
      </c>
      <c r="G13" s="1" t="s">
        <v>24</v>
      </c>
    </row>
    <row r="17" spans="2:4" ht="15" thickBot="1" x14ac:dyDescent="0.35"/>
    <row r="18" spans="2:4" ht="16.2" thickBot="1" x14ac:dyDescent="0.35">
      <c r="B18" s="20" t="s">
        <v>44</v>
      </c>
      <c r="C18" s="21"/>
      <c r="D18" s="22"/>
    </row>
    <row r="19" spans="2:4" ht="16.2" thickBot="1" x14ac:dyDescent="0.35">
      <c r="B19" s="13" t="s">
        <v>45</v>
      </c>
      <c r="C19" s="14">
        <v>3</v>
      </c>
      <c r="D19" s="15">
        <f>C19/C24</f>
        <v>0.3</v>
      </c>
    </row>
    <row r="20" spans="2:4" ht="31.8" thickBot="1" x14ac:dyDescent="0.35">
      <c r="B20" s="13" t="s">
        <v>46</v>
      </c>
      <c r="C20" s="14">
        <v>1</v>
      </c>
      <c r="D20" s="15">
        <f>C20/C24</f>
        <v>0.1</v>
      </c>
    </row>
    <row r="21" spans="2:4" ht="16.2" thickBot="1" x14ac:dyDescent="0.35">
      <c r="B21" s="13" t="s">
        <v>47</v>
      </c>
      <c r="C21" s="14">
        <v>3</v>
      </c>
      <c r="D21" s="15">
        <f>C21/C24</f>
        <v>0.3</v>
      </c>
    </row>
    <row r="22" spans="2:4" ht="16.2" thickBot="1" x14ac:dyDescent="0.35">
      <c r="B22" s="13" t="s">
        <v>48</v>
      </c>
      <c r="C22" s="14">
        <v>2</v>
      </c>
      <c r="D22" s="15">
        <f>C22/C24</f>
        <v>0.2</v>
      </c>
    </row>
    <row r="23" spans="2:4" ht="16.2" thickBot="1" x14ac:dyDescent="0.35">
      <c r="B23" s="13" t="s">
        <v>49</v>
      </c>
      <c r="C23" s="14">
        <v>1</v>
      </c>
      <c r="D23" s="15">
        <f>C23/C24</f>
        <v>0.1</v>
      </c>
    </row>
    <row r="24" spans="2:4" ht="16.2" thickBot="1" x14ac:dyDescent="0.35">
      <c r="B24" s="13" t="s">
        <v>50</v>
      </c>
      <c r="C24" s="14">
        <f>SUM(C19:C23)</f>
        <v>10</v>
      </c>
      <c r="D24" s="15">
        <f>SUM(D19:D23)</f>
        <v>0.99999999999999989</v>
      </c>
    </row>
  </sheetData>
  <protectedRanges>
    <protectedRange sqref="G4:G13" name="Oblast3"/>
    <protectedRange sqref="B4:F13" name="Oblast2"/>
  </protectedRanges>
  <mergeCells count="1">
    <mergeCell ref="B18:D18"/>
  </mergeCells>
  <dataValidations count="1">
    <dataValidation type="list" allowBlank="1" showInputMessage="1" showErrorMessage="1" sqref="G4:G13" xr:uid="{2E15F0F8-DCF5-4C62-B7ED-0CEC81EC56D7}">
      <formula1>sektor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7A82E5-BCD8-4C34-9DEF-5966DB11C3BB}">
          <x14:formula1>
            <xm:f>'C:\Users\MAP\Downloads\[Složení  orgánu  VH  MAS nový 24.6.2020.xlsx]Zájmové skupiny'!#REF!</xm:f>
          </x14:formula1>
          <xm:sqref>F4:F13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B1767-E7FE-462E-B0C5-527EBA6D1E8E}">
  <dimension ref="A1:G24"/>
  <sheetViews>
    <sheetView workbookViewId="0">
      <selection sqref="A1:XFD1048576"/>
    </sheetView>
  </sheetViews>
  <sheetFormatPr defaultRowHeight="14.4" x14ac:dyDescent="0.3"/>
  <cols>
    <col min="1" max="1" width="8.77734375"/>
    <col min="2" max="2" width="38.44140625" style="9" customWidth="1"/>
    <col min="3" max="3" width="17.77734375" customWidth="1"/>
    <col min="4" max="4" width="25.77734375" customWidth="1"/>
    <col min="5" max="5" width="16" customWidth="1"/>
    <col min="6" max="6" width="31.44140625" style="9" customWidth="1"/>
    <col min="7" max="7" width="18.21875" customWidth="1"/>
  </cols>
  <sheetData>
    <row r="1" spans="1:7" x14ac:dyDescent="0.3">
      <c r="A1" s="16" t="s">
        <v>51</v>
      </c>
      <c r="B1" s="7"/>
      <c r="C1" s="5"/>
      <c r="D1" s="5"/>
      <c r="E1" s="5"/>
      <c r="F1" s="7"/>
      <c r="G1" s="5"/>
    </row>
    <row r="2" spans="1:7" x14ac:dyDescent="0.3">
      <c r="A2" s="17"/>
      <c r="B2" s="8"/>
      <c r="C2" s="6"/>
      <c r="D2" s="6"/>
      <c r="E2" s="6"/>
      <c r="F2" s="8"/>
      <c r="G2" s="6"/>
    </row>
    <row r="3" spans="1:7" ht="28.8" x14ac:dyDescent="0.3">
      <c r="A3" s="18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19">
        <v>1</v>
      </c>
      <c r="B4" s="10" t="s">
        <v>18</v>
      </c>
      <c r="C4" s="3">
        <v>288896</v>
      </c>
      <c r="D4" s="1" t="s">
        <v>19</v>
      </c>
      <c r="E4" s="1" t="s">
        <v>20</v>
      </c>
      <c r="F4" s="2" t="s">
        <v>6</v>
      </c>
      <c r="G4" s="1" t="s">
        <v>7</v>
      </c>
    </row>
    <row r="5" spans="1:7" x14ac:dyDescent="0.3">
      <c r="A5" s="19">
        <v>2</v>
      </c>
      <c r="B5" s="10" t="s">
        <v>9</v>
      </c>
      <c r="C5" s="3">
        <v>288489</v>
      </c>
      <c r="D5" s="1" t="s">
        <v>10</v>
      </c>
      <c r="E5" s="1" t="s">
        <v>11</v>
      </c>
      <c r="F5" s="2" t="s">
        <v>6</v>
      </c>
      <c r="G5" s="1" t="s">
        <v>7</v>
      </c>
    </row>
    <row r="6" spans="1:7" x14ac:dyDescent="0.3">
      <c r="A6" s="19">
        <v>3</v>
      </c>
      <c r="B6" s="10" t="s">
        <v>21</v>
      </c>
      <c r="C6" s="3">
        <v>288934</v>
      </c>
      <c r="D6" s="1" t="s">
        <v>22</v>
      </c>
      <c r="E6" s="1" t="s">
        <v>16</v>
      </c>
      <c r="F6" s="2" t="s">
        <v>6</v>
      </c>
      <c r="G6" s="1" t="s">
        <v>7</v>
      </c>
    </row>
    <row r="7" spans="1:7" ht="28.8" x14ac:dyDescent="0.3">
      <c r="A7" s="19">
        <v>4</v>
      </c>
      <c r="B7" s="10" t="s">
        <v>25</v>
      </c>
      <c r="C7" s="3">
        <v>49453050</v>
      </c>
      <c r="D7" s="1" t="s">
        <v>26</v>
      </c>
      <c r="E7" s="1" t="s">
        <v>8</v>
      </c>
      <c r="F7" s="2" t="s">
        <v>23</v>
      </c>
      <c r="G7" s="1" t="s">
        <v>24</v>
      </c>
    </row>
    <row r="8" spans="1:7" x14ac:dyDescent="0.3">
      <c r="A8" s="19">
        <v>5</v>
      </c>
      <c r="B8" s="11" t="s">
        <v>41</v>
      </c>
      <c r="C8" s="3">
        <v>12753343</v>
      </c>
      <c r="D8" s="12" t="s">
        <v>15</v>
      </c>
      <c r="E8" s="12" t="s">
        <v>42</v>
      </c>
      <c r="F8" s="2" t="s">
        <v>27</v>
      </c>
      <c r="G8" s="1" t="s">
        <v>24</v>
      </c>
    </row>
    <row r="9" spans="1:7" x14ac:dyDescent="0.3">
      <c r="A9" s="19">
        <v>6</v>
      </c>
      <c r="B9" s="10" t="s">
        <v>28</v>
      </c>
      <c r="C9" s="3">
        <v>25561758</v>
      </c>
      <c r="D9" s="1" t="s">
        <v>29</v>
      </c>
      <c r="E9" s="1" t="s">
        <v>20</v>
      </c>
      <c r="F9" s="2" t="s">
        <v>27</v>
      </c>
      <c r="G9" s="1" t="s">
        <v>24</v>
      </c>
    </row>
    <row r="10" spans="1:7" x14ac:dyDescent="0.3">
      <c r="A10" s="19">
        <v>7</v>
      </c>
      <c r="B10" s="10" t="s">
        <v>30</v>
      </c>
      <c r="C10" s="3">
        <v>45483132</v>
      </c>
      <c r="D10" s="1" t="s">
        <v>31</v>
      </c>
      <c r="E10" s="1" t="s">
        <v>17</v>
      </c>
      <c r="F10" s="2" t="s">
        <v>27</v>
      </c>
      <c r="G10" s="1" t="s">
        <v>24</v>
      </c>
    </row>
    <row r="11" spans="1:7" x14ac:dyDescent="0.3">
      <c r="A11" s="19">
        <v>8</v>
      </c>
      <c r="B11" s="10" t="s">
        <v>40</v>
      </c>
      <c r="C11" s="3"/>
      <c r="D11" s="1"/>
      <c r="E11" s="1"/>
      <c r="F11" s="2" t="s">
        <v>39</v>
      </c>
      <c r="G11" s="1" t="s">
        <v>24</v>
      </c>
    </row>
    <row r="12" spans="1:7" x14ac:dyDescent="0.3">
      <c r="A12" s="19">
        <v>9</v>
      </c>
      <c r="B12" s="10" t="s">
        <v>33</v>
      </c>
      <c r="C12" s="3">
        <v>47919710</v>
      </c>
      <c r="D12" s="1" t="s">
        <v>43</v>
      </c>
      <c r="E12" s="1" t="s">
        <v>13</v>
      </c>
      <c r="F12" s="2" t="s">
        <v>32</v>
      </c>
      <c r="G12" s="1" t="s">
        <v>24</v>
      </c>
    </row>
    <row r="13" spans="1:7" x14ac:dyDescent="0.3">
      <c r="A13" s="19">
        <v>10</v>
      </c>
      <c r="B13" s="10" t="s">
        <v>34</v>
      </c>
      <c r="C13" s="3">
        <v>28560493</v>
      </c>
      <c r="D13" s="1" t="s">
        <v>35</v>
      </c>
      <c r="E13" s="1" t="s">
        <v>12</v>
      </c>
      <c r="F13" s="2" t="s">
        <v>32</v>
      </c>
      <c r="G13" s="1" t="s">
        <v>24</v>
      </c>
    </row>
    <row r="17" spans="2:4" ht="15" thickBot="1" x14ac:dyDescent="0.35"/>
    <row r="18" spans="2:4" ht="16.2" thickBot="1" x14ac:dyDescent="0.35">
      <c r="B18" s="20" t="s">
        <v>44</v>
      </c>
      <c r="C18" s="21"/>
      <c r="D18" s="22"/>
    </row>
    <row r="19" spans="2:4" ht="16.2" thickBot="1" x14ac:dyDescent="0.35">
      <c r="B19" s="13" t="s">
        <v>45</v>
      </c>
      <c r="C19" s="14">
        <v>3</v>
      </c>
      <c r="D19" s="15">
        <f>C19/C24</f>
        <v>0.3</v>
      </c>
    </row>
    <row r="20" spans="2:4" ht="31.8" thickBot="1" x14ac:dyDescent="0.35">
      <c r="B20" s="13" t="s">
        <v>46</v>
      </c>
      <c r="C20" s="14">
        <v>1</v>
      </c>
      <c r="D20" s="15">
        <f>C20/C24</f>
        <v>0.1</v>
      </c>
    </row>
    <row r="21" spans="2:4" ht="16.2" thickBot="1" x14ac:dyDescent="0.35">
      <c r="B21" s="13" t="s">
        <v>47</v>
      </c>
      <c r="C21" s="14">
        <v>3</v>
      </c>
      <c r="D21" s="15">
        <f>C21/C24</f>
        <v>0.3</v>
      </c>
    </row>
    <row r="22" spans="2:4" ht="16.2" thickBot="1" x14ac:dyDescent="0.35">
      <c r="B22" s="13" t="s">
        <v>48</v>
      </c>
      <c r="C22" s="14">
        <v>2</v>
      </c>
      <c r="D22" s="15">
        <f>C22/C24</f>
        <v>0.2</v>
      </c>
    </row>
    <row r="23" spans="2:4" ht="16.2" thickBot="1" x14ac:dyDescent="0.35">
      <c r="B23" s="13" t="s">
        <v>49</v>
      </c>
      <c r="C23" s="14">
        <v>1</v>
      </c>
      <c r="D23" s="15">
        <f>C23/C24</f>
        <v>0.1</v>
      </c>
    </row>
    <row r="24" spans="2:4" ht="16.2" thickBot="1" x14ac:dyDescent="0.35">
      <c r="B24" s="13" t="s">
        <v>50</v>
      </c>
      <c r="C24" s="14">
        <f>SUM(C19:C23)</f>
        <v>10</v>
      </c>
      <c r="D24" s="15">
        <f>SUM(D19:D23)</f>
        <v>0.99999999999999989</v>
      </c>
    </row>
  </sheetData>
  <protectedRanges>
    <protectedRange sqref="G4:G13" name="Oblast3"/>
    <protectedRange sqref="B4:F13" name="Oblast2"/>
  </protectedRanges>
  <mergeCells count="1">
    <mergeCell ref="B18:D18"/>
  </mergeCells>
  <dataValidations count="1">
    <dataValidation type="list" allowBlank="1" showInputMessage="1" showErrorMessage="1" sqref="G4:G13" xr:uid="{549993C3-3573-4645-ACD8-15D5E92B25F1}">
      <formula1>sektor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CC0902-2A95-4A27-8874-7609E82E09E6}">
          <x14:formula1>
            <xm:f>'C:\Users\MAP\Downloads\[Složení  orgánu  VH  MAS nový 24.6.2020.xlsx]Zájmové skupiny'!#REF!</xm:f>
          </x14:formula1>
          <xm:sqref>F4:F13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669B9-1A86-4B8D-8BA5-CBD9B9E04428}">
  <dimension ref="A1:G24"/>
  <sheetViews>
    <sheetView workbookViewId="0">
      <selection sqref="A1:XFD1048576"/>
    </sheetView>
  </sheetViews>
  <sheetFormatPr defaultRowHeight="14.4" x14ac:dyDescent="0.3"/>
  <cols>
    <col min="1" max="1" width="8.77734375"/>
    <col min="2" max="2" width="38.44140625" style="9" customWidth="1"/>
    <col min="3" max="3" width="17.77734375" customWidth="1"/>
    <col min="4" max="4" width="25.77734375" customWidth="1"/>
    <col min="5" max="5" width="16" customWidth="1"/>
    <col min="6" max="6" width="31.44140625" style="9" customWidth="1"/>
    <col min="7" max="7" width="18.21875" customWidth="1"/>
  </cols>
  <sheetData>
    <row r="1" spans="1:7" x14ac:dyDescent="0.3">
      <c r="A1" s="16" t="s">
        <v>51</v>
      </c>
      <c r="B1" s="7"/>
      <c r="C1" s="5"/>
      <c r="D1" s="5"/>
      <c r="E1" s="5"/>
      <c r="F1" s="7"/>
      <c r="G1" s="5"/>
    </row>
    <row r="2" spans="1:7" x14ac:dyDescent="0.3">
      <c r="A2" s="17"/>
      <c r="B2" s="8"/>
      <c r="C2" s="6"/>
      <c r="D2" s="6"/>
      <c r="E2" s="6"/>
      <c r="F2" s="8"/>
      <c r="G2" s="6"/>
    </row>
    <row r="3" spans="1:7" ht="28.8" x14ac:dyDescent="0.3">
      <c r="A3" s="18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19">
        <v>1</v>
      </c>
      <c r="B4" s="10" t="s">
        <v>18</v>
      </c>
      <c r="C4" s="3">
        <v>288896</v>
      </c>
      <c r="D4" s="1" t="s">
        <v>19</v>
      </c>
      <c r="E4" s="1" t="s">
        <v>20</v>
      </c>
      <c r="F4" s="2" t="s">
        <v>6</v>
      </c>
      <c r="G4" s="1" t="s">
        <v>7</v>
      </c>
    </row>
    <row r="5" spans="1:7" x14ac:dyDescent="0.3">
      <c r="A5" s="19">
        <v>2</v>
      </c>
      <c r="B5" s="10" t="s">
        <v>9</v>
      </c>
      <c r="C5" s="3">
        <v>288489</v>
      </c>
      <c r="D5" s="1" t="s">
        <v>10</v>
      </c>
      <c r="E5" s="1" t="s">
        <v>11</v>
      </c>
      <c r="F5" s="2" t="s">
        <v>6</v>
      </c>
      <c r="G5" s="1" t="s">
        <v>7</v>
      </c>
    </row>
    <row r="6" spans="1:7" x14ac:dyDescent="0.3">
      <c r="A6" s="19">
        <v>3</v>
      </c>
      <c r="B6" s="10" t="s">
        <v>21</v>
      </c>
      <c r="C6" s="3">
        <v>288934</v>
      </c>
      <c r="D6" s="1" t="s">
        <v>22</v>
      </c>
      <c r="E6" s="1" t="s">
        <v>16</v>
      </c>
      <c r="F6" s="2" t="s">
        <v>6</v>
      </c>
      <c r="G6" s="1" t="s">
        <v>7</v>
      </c>
    </row>
    <row r="7" spans="1:7" ht="28.8" x14ac:dyDescent="0.3">
      <c r="A7" s="19">
        <v>4</v>
      </c>
      <c r="B7" s="10" t="s">
        <v>25</v>
      </c>
      <c r="C7" s="3">
        <v>49453050</v>
      </c>
      <c r="D7" s="1" t="s">
        <v>26</v>
      </c>
      <c r="E7" s="1" t="s">
        <v>8</v>
      </c>
      <c r="F7" s="2" t="s">
        <v>23</v>
      </c>
      <c r="G7" s="1" t="s">
        <v>24</v>
      </c>
    </row>
    <row r="8" spans="1:7" x14ac:dyDescent="0.3">
      <c r="A8" s="19">
        <v>5</v>
      </c>
      <c r="B8" s="11" t="s">
        <v>41</v>
      </c>
      <c r="C8" s="3">
        <v>12753343</v>
      </c>
      <c r="D8" s="12" t="s">
        <v>15</v>
      </c>
      <c r="E8" s="12" t="s">
        <v>42</v>
      </c>
      <c r="F8" s="2" t="s">
        <v>27</v>
      </c>
      <c r="G8" s="1" t="s">
        <v>24</v>
      </c>
    </row>
    <row r="9" spans="1:7" x14ac:dyDescent="0.3">
      <c r="A9" s="19">
        <v>6</v>
      </c>
      <c r="B9" s="10" t="s">
        <v>28</v>
      </c>
      <c r="C9" s="3">
        <v>25561758</v>
      </c>
      <c r="D9" s="1" t="s">
        <v>29</v>
      </c>
      <c r="E9" s="1" t="s">
        <v>20</v>
      </c>
      <c r="F9" s="2" t="s">
        <v>27</v>
      </c>
      <c r="G9" s="1" t="s">
        <v>24</v>
      </c>
    </row>
    <row r="10" spans="1:7" x14ac:dyDescent="0.3">
      <c r="A10" s="19">
        <v>7</v>
      </c>
      <c r="B10" s="10" t="s">
        <v>30</v>
      </c>
      <c r="C10" s="3">
        <v>45483132</v>
      </c>
      <c r="D10" s="1" t="s">
        <v>31</v>
      </c>
      <c r="E10" s="1" t="s">
        <v>17</v>
      </c>
      <c r="F10" s="2" t="s">
        <v>27</v>
      </c>
      <c r="G10" s="1" t="s">
        <v>24</v>
      </c>
    </row>
    <row r="11" spans="1:7" x14ac:dyDescent="0.3">
      <c r="A11" s="19">
        <v>8</v>
      </c>
      <c r="B11" s="10" t="s">
        <v>40</v>
      </c>
      <c r="C11" s="3"/>
      <c r="D11" s="1"/>
      <c r="E11" s="1"/>
      <c r="F11" s="2" t="s">
        <v>39</v>
      </c>
      <c r="G11" s="1" t="s">
        <v>24</v>
      </c>
    </row>
    <row r="12" spans="1:7" x14ac:dyDescent="0.3">
      <c r="A12" s="19">
        <v>9</v>
      </c>
      <c r="B12" s="10" t="s">
        <v>33</v>
      </c>
      <c r="C12" s="3">
        <v>47919710</v>
      </c>
      <c r="D12" s="1" t="s">
        <v>43</v>
      </c>
      <c r="E12" s="1" t="s">
        <v>13</v>
      </c>
      <c r="F12" s="2" t="s">
        <v>32</v>
      </c>
      <c r="G12" s="1" t="s">
        <v>24</v>
      </c>
    </row>
    <row r="13" spans="1:7" x14ac:dyDescent="0.3">
      <c r="A13" s="19">
        <v>10</v>
      </c>
      <c r="B13" s="11" t="s">
        <v>36</v>
      </c>
      <c r="C13" s="3">
        <v>47922028</v>
      </c>
      <c r="D13" s="1" t="s">
        <v>37</v>
      </c>
      <c r="E13" s="1" t="s">
        <v>38</v>
      </c>
      <c r="F13" s="2" t="s">
        <v>32</v>
      </c>
      <c r="G13" s="1" t="s">
        <v>24</v>
      </c>
    </row>
    <row r="17" spans="2:4" ht="15" thickBot="1" x14ac:dyDescent="0.35"/>
    <row r="18" spans="2:4" ht="16.2" thickBot="1" x14ac:dyDescent="0.35">
      <c r="B18" s="20" t="s">
        <v>44</v>
      </c>
      <c r="C18" s="21"/>
      <c r="D18" s="22"/>
    </row>
    <row r="19" spans="2:4" ht="16.2" thickBot="1" x14ac:dyDescent="0.35">
      <c r="B19" s="13" t="s">
        <v>45</v>
      </c>
      <c r="C19" s="14">
        <v>3</v>
      </c>
      <c r="D19" s="15">
        <f>C19/C24</f>
        <v>0.3</v>
      </c>
    </row>
    <row r="20" spans="2:4" ht="31.8" thickBot="1" x14ac:dyDescent="0.35">
      <c r="B20" s="13" t="s">
        <v>46</v>
      </c>
      <c r="C20" s="14">
        <v>1</v>
      </c>
      <c r="D20" s="15">
        <f>C20/C24</f>
        <v>0.1</v>
      </c>
    </row>
    <row r="21" spans="2:4" ht="16.2" thickBot="1" x14ac:dyDescent="0.35">
      <c r="B21" s="13" t="s">
        <v>47</v>
      </c>
      <c r="C21" s="14">
        <v>3</v>
      </c>
      <c r="D21" s="15">
        <f>C21/C24</f>
        <v>0.3</v>
      </c>
    </row>
    <row r="22" spans="2:4" ht="16.2" thickBot="1" x14ac:dyDescent="0.35">
      <c r="B22" s="13" t="s">
        <v>48</v>
      </c>
      <c r="C22" s="14">
        <v>2</v>
      </c>
      <c r="D22" s="15">
        <f>C22/C24</f>
        <v>0.2</v>
      </c>
    </row>
    <row r="23" spans="2:4" ht="16.2" thickBot="1" x14ac:dyDescent="0.35">
      <c r="B23" s="13" t="s">
        <v>49</v>
      </c>
      <c r="C23" s="14">
        <v>1</v>
      </c>
      <c r="D23" s="15">
        <f>C23/C24</f>
        <v>0.1</v>
      </c>
    </row>
    <row r="24" spans="2:4" ht="16.2" thickBot="1" x14ac:dyDescent="0.35">
      <c r="B24" s="13" t="s">
        <v>50</v>
      </c>
      <c r="C24" s="14">
        <f>SUM(C19:C23)</f>
        <v>10</v>
      </c>
      <c r="D24" s="15">
        <f>SUM(D19:D23)</f>
        <v>0.99999999999999989</v>
      </c>
    </row>
  </sheetData>
  <protectedRanges>
    <protectedRange sqref="G4:G12" name="Oblast3"/>
    <protectedRange sqref="B4:F12" name="Oblast2"/>
    <protectedRange sqref="G13" name="Oblast3_2"/>
    <protectedRange sqref="B13:F13" name="Oblast2_3"/>
  </protectedRanges>
  <mergeCells count="1">
    <mergeCell ref="B18:D18"/>
  </mergeCells>
  <dataValidations count="1">
    <dataValidation type="list" allowBlank="1" showInputMessage="1" showErrorMessage="1" sqref="G4:G13" xr:uid="{7AAB1088-7B50-46CF-B38A-62A21A259EBF}">
      <formula1>sektor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9F8B78-6462-40A6-84D6-F37B7FD17887}">
          <x14:formula1>
            <xm:f>'C:\Users\MAP\Downloads\[Složení  orgánu  VH  MAS nový 24.6.2020.xlsx]Zájmové skupiny'!#REF!</xm:f>
          </x14:formula1>
          <xm:sqref>F4:F13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6EB37-178F-444B-831A-6622FEB6CA82}">
  <dimension ref="A1:G24"/>
  <sheetViews>
    <sheetView workbookViewId="0">
      <selection activeCell="F27" sqref="F27"/>
    </sheetView>
  </sheetViews>
  <sheetFormatPr defaultRowHeight="14.4" x14ac:dyDescent="0.3"/>
  <cols>
    <col min="1" max="1" width="8.77734375"/>
    <col min="2" max="2" width="38.44140625" style="9" customWidth="1"/>
    <col min="3" max="3" width="17.77734375" customWidth="1"/>
    <col min="4" max="4" width="25.77734375" customWidth="1"/>
    <col min="5" max="5" width="16" customWidth="1"/>
    <col min="6" max="6" width="31.44140625" style="9" customWidth="1"/>
    <col min="7" max="7" width="18.21875" customWidth="1"/>
  </cols>
  <sheetData>
    <row r="1" spans="1:7" x14ac:dyDescent="0.3">
      <c r="A1" s="16" t="s">
        <v>51</v>
      </c>
      <c r="B1" s="7"/>
      <c r="C1" s="5"/>
      <c r="D1" s="5"/>
      <c r="E1" s="5"/>
      <c r="F1" s="7"/>
      <c r="G1" s="5"/>
    </row>
    <row r="2" spans="1:7" x14ac:dyDescent="0.3">
      <c r="A2" s="17"/>
      <c r="B2" s="8"/>
      <c r="C2" s="6"/>
      <c r="D2" s="6"/>
      <c r="E2" s="6"/>
      <c r="F2" s="8"/>
      <c r="G2" s="6"/>
    </row>
    <row r="3" spans="1:7" ht="28.8" x14ac:dyDescent="0.3">
      <c r="A3" s="18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19">
        <v>1</v>
      </c>
      <c r="B4" s="10" t="s">
        <v>18</v>
      </c>
      <c r="C4" s="3">
        <v>288896</v>
      </c>
      <c r="D4" s="1" t="s">
        <v>19</v>
      </c>
      <c r="E4" s="1" t="s">
        <v>20</v>
      </c>
      <c r="F4" s="2" t="s">
        <v>6</v>
      </c>
      <c r="G4" s="1" t="s">
        <v>7</v>
      </c>
    </row>
    <row r="5" spans="1:7" x14ac:dyDescent="0.3">
      <c r="A5" s="19">
        <v>2</v>
      </c>
      <c r="B5" s="10" t="s">
        <v>9</v>
      </c>
      <c r="C5" s="3">
        <v>288489</v>
      </c>
      <c r="D5" s="1" t="s">
        <v>10</v>
      </c>
      <c r="E5" s="1" t="s">
        <v>11</v>
      </c>
      <c r="F5" s="2" t="s">
        <v>6</v>
      </c>
      <c r="G5" s="1" t="s">
        <v>7</v>
      </c>
    </row>
    <row r="6" spans="1:7" x14ac:dyDescent="0.3">
      <c r="A6" s="19">
        <v>3</v>
      </c>
      <c r="B6" s="10" t="s">
        <v>21</v>
      </c>
      <c r="C6" s="3">
        <v>288934</v>
      </c>
      <c r="D6" s="1" t="s">
        <v>22</v>
      </c>
      <c r="E6" s="1" t="s">
        <v>16</v>
      </c>
      <c r="F6" s="2" t="s">
        <v>6</v>
      </c>
      <c r="G6" s="1" t="s">
        <v>7</v>
      </c>
    </row>
    <row r="7" spans="1:7" ht="28.8" x14ac:dyDescent="0.3">
      <c r="A7" s="19">
        <v>4</v>
      </c>
      <c r="B7" s="10" t="s">
        <v>25</v>
      </c>
      <c r="C7" s="3">
        <v>49453050</v>
      </c>
      <c r="D7" s="1" t="s">
        <v>26</v>
      </c>
      <c r="E7" s="1" t="s">
        <v>8</v>
      </c>
      <c r="F7" s="2" t="s">
        <v>23</v>
      </c>
      <c r="G7" s="1" t="s">
        <v>24</v>
      </c>
    </row>
    <row r="8" spans="1:7" x14ac:dyDescent="0.3">
      <c r="A8" s="19">
        <v>5</v>
      </c>
      <c r="B8" s="10" t="s">
        <v>14</v>
      </c>
      <c r="C8" s="3">
        <v>62858297</v>
      </c>
      <c r="D8" s="19" t="s">
        <v>15</v>
      </c>
      <c r="E8" s="19" t="s">
        <v>16</v>
      </c>
      <c r="F8" s="2" t="s">
        <v>6</v>
      </c>
      <c r="G8" s="1" t="s">
        <v>7</v>
      </c>
    </row>
    <row r="9" spans="1:7" x14ac:dyDescent="0.3">
      <c r="A9" s="19">
        <v>6</v>
      </c>
      <c r="B9" s="10" t="s">
        <v>28</v>
      </c>
      <c r="C9" s="3">
        <v>25561758</v>
      </c>
      <c r="D9" s="1" t="s">
        <v>29</v>
      </c>
      <c r="E9" s="1" t="s">
        <v>20</v>
      </c>
      <c r="F9" s="2" t="s">
        <v>27</v>
      </c>
      <c r="G9" s="1" t="s">
        <v>24</v>
      </c>
    </row>
    <row r="10" spans="1:7" x14ac:dyDescent="0.3">
      <c r="A10" s="19">
        <v>7</v>
      </c>
      <c r="B10" s="10" t="s">
        <v>30</v>
      </c>
      <c r="C10" s="3">
        <v>45483132</v>
      </c>
      <c r="D10" s="1" t="s">
        <v>31</v>
      </c>
      <c r="E10" s="1" t="s">
        <v>17</v>
      </c>
      <c r="F10" s="2" t="s">
        <v>27</v>
      </c>
      <c r="G10" s="1" t="s">
        <v>24</v>
      </c>
    </row>
    <row r="11" spans="1:7" x14ac:dyDescent="0.3">
      <c r="A11" s="19">
        <v>8</v>
      </c>
      <c r="B11" s="10" t="s">
        <v>40</v>
      </c>
      <c r="C11" s="3"/>
      <c r="D11" s="1"/>
      <c r="E11" s="1"/>
      <c r="F11" s="2" t="s">
        <v>39</v>
      </c>
      <c r="G11" s="1" t="s">
        <v>24</v>
      </c>
    </row>
    <row r="12" spans="1:7" x14ac:dyDescent="0.3">
      <c r="A12" s="19">
        <v>9</v>
      </c>
      <c r="B12" s="10" t="s">
        <v>33</v>
      </c>
      <c r="C12" s="3">
        <v>47919710</v>
      </c>
      <c r="D12" s="1" t="s">
        <v>52</v>
      </c>
      <c r="E12" s="1" t="s">
        <v>53</v>
      </c>
      <c r="F12" s="2" t="s">
        <v>32</v>
      </c>
      <c r="G12" s="1" t="s">
        <v>24</v>
      </c>
    </row>
    <row r="13" spans="1:7" x14ac:dyDescent="0.3">
      <c r="A13" s="19">
        <v>10</v>
      </c>
      <c r="B13" s="11" t="s">
        <v>36</v>
      </c>
      <c r="C13" s="3">
        <v>47922028</v>
      </c>
      <c r="D13" s="1" t="s">
        <v>37</v>
      </c>
      <c r="E13" s="1" t="s">
        <v>38</v>
      </c>
      <c r="F13" s="2" t="s">
        <v>32</v>
      </c>
      <c r="G13" s="1" t="s">
        <v>24</v>
      </c>
    </row>
    <row r="17" spans="2:4" ht="15" thickBot="1" x14ac:dyDescent="0.35"/>
    <row r="18" spans="2:4" ht="16.2" thickBot="1" x14ac:dyDescent="0.35">
      <c r="B18" s="20" t="s">
        <v>44</v>
      </c>
      <c r="C18" s="21"/>
      <c r="D18" s="22"/>
    </row>
    <row r="19" spans="2:4" ht="16.2" thickBot="1" x14ac:dyDescent="0.35">
      <c r="B19" s="13" t="s">
        <v>45</v>
      </c>
      <c r="C19" s="14">
        <v>4</v>
      </c>
      <c r="D19" s="15">
        <f>C19/C24</f>
        <v>0.4</v>
      </c>
    </row>
    <row r="20" spans="2:4" ht="31.8" thickBot="1" x14ac:dyDescent="0.35">
      <c r="B20" s="13" t="s">
        <v>46</v>
      </c>
      <c r="C20" s="14">
        <v>1</v>
      </c>
      <c r="D20" s="15">
        <f>C20/C24</f>
        <v>0.1</v>
      </c>
    </row>
    <row r="21" spans="2:4" ht="16.2" thickBot="1" x14ac:dyDescent="0.35">
      <c r="B21" s="13" t="s">
        <v>47</v>
      </c>
      <c r="C21" s="14">
        <v>2</v>
      </c>
      <c r="D21" s="15">
        <f>C21/C24</f>
        <v>0.2</v>
      </c>
    </row>
    <row r="22" spans="2:4" ht="16.2" thickBot="1" x14ac:dyDescent="0.35">
      <c r="B22" s="13" t="s">
        <v>48</v>
      </c>
      <c r="C22" s="14">
        <v>2</v>
      </c>
      <c r="D22" s="15">
        <f>C22/C24</f>
        <v>0.2</v>
      </c>
    </row>
    <row r="23" spans="2:4" ht="16.2" thickBot="1" x14ac:dyDescent="0.35">
      <c r="B23" s="13" t="s">
        <v>49</v>
      </c>
      <c r="C23" s="14">
        <v>1</v>
      </c>
      <c r="D23" s="15">
        <f>C23/C24</f>
        <v>0.1</v>
      </c>
    </row>
    <row r="24" spans="2:4" ht="16.2" thickBot="1" x14ac:dyDescent="0.35">
      <c r="B24" s="13" t="s">
        <v>50</v>
      </c>
      <c r="C24" s="14">
        <f>SUM(C19:C23)</f>
        <v>10</v>
      </c>
      <c r="D24" s="15">
        <f>SUM(D19:D23)</f>
        <v>0.99999999999999989</v>
      </c>
    </row>
  </sheetData>
  <protectedRanges>
    <protectedRange sqref="G4:G7 G9:G12" name="Oblast3"/>
    <protectedRange sqref="B4:F7 B9:F12" name="Oblast2"/>
    <protectedRange sqref="G13" name="Oblast3_2_1"/>
    <protectedRange sqref="B13:F13" name="Oblast2_3_1"/>
    <protectedRange sqref="G8" name="Oblast3_1"/>
    <protectedRange sqref="B8:F8" name="Oblast2_1"/>
  </protectedRanges>
  <mergeCells count="1">
    <mergeCell ref="B18:D18"/>
  </mergeCells>
  <dataValidations count="1">
    <dataValidation type="list" allowBlank="1" showInputMessage="1" showErrorMessage="1" sqref="G4:G13" xr:uid="{4891B3F2-214E-4091-B4BE-9E61F3BA4710}">
      <formula1>sektor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56E4B9-0417-4B4F-AA4A-AFA0E87E9526}">
          <x14:formula1>
            <xm:f>'C:\Users\MAP\Downloads\[Složení  orgánu  VH  MAS nový 24.6.2020.xlsx]Zájmové skupiny'!#REF!</xm:f>
          </x14:formula1>
          <xm:sqref>F4:F7 F9:F13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48E52-9B17-483C-8DF6-848627773B50}">
  <dimension ref="A1:G24"/>
  <sheetViews>
    <sheetView workbookViewId="0">
      <selection activeCell="D24" sqref="D24"/>
    </sheetView>
  </sheetViews>
  <sheetFormatPr defaultRowHeight="14.4" x14ac:dyDescent="0.3"/>
  <cols>
    <col min="2" max="2" width="38.44140625" style="9" customWidth="1"/>
    <col min="3" max="3" width="17.77734375" customWidth="1"/>
    <col min="4" max="4" width="25.77734375" customWidth="1"/>
    <col min="5" max="5" width="16" customWidth="1"/>
    <col min="6" max="6" width="31.44140625" style="9" customWidth="1"/>
    <col min="7" max="7" width="18.21875" customWidth="1"/>
  </cols>
  <sheetData>
    <row r="1" spans="1:7" x14ac:dyDescent="0.3">
      <c r="A1" s="16" t="s">
        <v>51</v>
      </c>
      <c r="B1" s="7"/>
      <c r="C1" s="5"/>
      <c r="D1" s="5"/>
      <c r="E1" s="5"/>
      <c r="F1" s="7"/>
      <c r="G1" s="5"/>
    </row>
    <row r="2" spans="1:7" x14ac:dyDescent="0.3">
      <c r="A2" s="17"/>
      <c r="B2" s="8"/>
      <c r="C2" s="6"/>
      <c r="D2" s="6"/>
      <c r="E2" s="6"/>
      <c r="F2" s="8"/>
      <c r="G2" s="6"/>
    </row>
    <row r="3" spans="1:7" ht="28.8" x14ac:dyDescent="0.3">
      <c r="A3" s="18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19">
        <v>1</v>
      </c>
      <c r="B4" s="10" t="s">
        <v>18</v>
      </c>
      <c r="C4" s="3">
        <v>288896</v>
      </c>
      <c r="D4" s="1" t="s">
        <v>19</v>
      </c>
      <c r="E4" s="1" t="s">
        <v>20</v>
      </c>
      <c r="F4" s="2" t="s">
        <v>6</v>
      </c>
      <c r="G4" s="1" t="s">
        <v>7</v>
      </c>
    </row>
    <row r="5" spans="1:7" x14ac:dyDescent="0.3">
      <c r="A5" s="19">
        <v>2</v>
      </c>
      <c r="B5" s="10" t="s">
        <v>9</v>
      </c>
      <c r="C5" s="3">
        <v>288489</v>
      </c>
      <c r="D5" s="1" t="s">
        <v>10</v>
      </c>
      <c r="E5" s="1" t="s">
        <v>11</v>
      </c>
      <c r="F5" s="2" t="s">
        <v>6</v>
      </c>
      <c r="G5" s="1" t="s">
        <v>7</v>
      </c>
    </row>
    <row r="6" spans="1:7" x14ac:dyDescent="0.3">
      <c r="A6" s="19">
        <v>3</v>
      </c>
      <c r="B6" s="10" t="s">
        <v>21</v>
      </c>
      <c r="C6" s="3">
        <v>288934</v>
      </c>
      <c r="D6" s="1" t="s">
        <v>22</v>
      </c>
      <c r="E6" s="1" t="s">
        <v>16</v>
      </c>
      <c r="F6" s="2" t="s">
        <v>6</v>
      </c>
      <c r="G6" s="1" t="s">
        <v>7</v>
      </c>
    </row>
    <row r="7" spans="1:7" ht="28.8" x14ac:dyDescent="0.3">
      <c r="A7" s="19">
        <v>4</v>
      </c>
      <c r="B7" s="10" t="s">
        <v>25</v>
      </c>
      <c r="C7" s="3">
        <v>49453050</v>
      </c>
      <c r="D7" s="1" t="s">
        <v>26</v>
      </c>
      <c r="E7" s="1" t="s">
        <v>8</v>
      </c>
      <c r="F7" s="2" t="s">
        <v>23</v>
      </c>
      <c r="G7" s="1" t="s">
        <v>24</v>
      </c>
    </row>
    <row r="8" spans="1:7" x14ac:dyDescent="0.3">
      <c r="A8" s="19">
        <v>5</v>
      </c>
      <c r="B8" s="10" t="s">
        <v>14</v>
      </c>
      <c r="C8" s="3">
        <v>62858297</v>
      </c>
      <c r="D8" s="19" t="s">
        <v>15</v>
      </c>
      <c r="E8" s="19" t="s">
        <v>16</v>
      </c>
      <c r="F8" s="2" t="s">
        <v>6</v>
      </c>
      <c r="G8" s="1" t="s">
        <v>7</v>
      </c>
    </row>
    <row r="9" spans="1:7" x14ac:dyDescent="0.3">
      <c r="A9" s="19">
        <v>6</v>
      </c>
      <c r="B9" s="10" t="s">
        <v>28</v>
      </c>
      <c r="C9" s="3">
        <v>25561758</v>
      </c>
      <c r="D9" s="1" t="s">
        <v>29</v>
      </c>
      <c r="E9" s="1" t="s">
        <v>20</v>
      </c>
      <c r="F9" s="2" t="s">
        <v>27</v>
      </c>
      <c r="G9" s="1" t="s">
        <v>24</v>
      </c>
    </row>
    <row r="10" spans="1:7" x14ac:dyDescent="0.3">
      <c r="A10" s="19">
        <v>7</v>
      </c>
      <c r="B10" s="10" t="s">
        <v>30</v>
      </c>
      <c r="C10" s="3">
        <v>45483132</v>
      </c>
      <c r="D10" s="1" t="s">
        <v>31</v>
      </c>
      <c r="E10" s="1" t="s">
        <v>17</v>
      </c>
      <c r="F10" s="2" t="s">
        <v>27</v>
      </c>
      <c r="G10" s="1" t="s">
        <v>24</v>
      </c>
    </row>
    <row r="11" spans="1:7" x14ac:dyDescent="0.3">
      <c r="A11" s="19">
        <v>8</v>
      </c>
      <c r="B11" s="10" t="s">
        <v>40</v>
      </c>
      <c r="C11" s="3"/>
      <c r="D11" s="1"/>
      <c r="E11" s="1"/>
      <c r="F11" s="2" t="s">
        <v>39</v>
      </c>
      <c r="G11" s="1" t="s">
        <v>24</v>
      </c>
    </row>
    <row r="12" spans="1:7" x14ac:dyDescent="0.3">
      <c r="A12" s="19">
        <v>9</v>
      </c>
      <c r="B12" s="10" t="s">
        <v>33</v>
      </c>
      <c r="C12" s="3">
        <v>47919710</v>
      </c>
      <c r="D12" s="1" t="s">
        <v>52</v>
      </c>
      <c r="E12" s="1" t="s">
        <v>53</v>
      </c>
      <c r="F12" s="2" t="s">
        <v>32</v>
      </c>
      <c r="G12" s="1" t="s">
        <v>24</v>
      </c>
    </row>
    <row r="13" spans="1:7" x14ac:dyDescent="0.3">
      <c r="A13" s="19">
        <v>10</v>
      </c>
      <c r="B13" s="11" t="s">
        <v>36</v>
      </c>
      <c r="C13" s="3">
        <v>47922028</v>
      </c>
      <c r="D13" s="1" t="s">
        <v>37</v>
      </c>
      <c r="E13" s="1" t="s">
        <v>38</v>
      </c>
      <c r="F13" s="2" t="s">
        <v>32</v>
      </c>
      <c r="G13" s="1" t="s">
        <v>24</v>
      </c>
    </row>
    <row r="17" spans="2:4" ht="15" thickBot="1" x14ac:dyDescent="0.35"/>
    <row r="18" spans="2:4" ht="16.2" thickBot="1" x14ac:dyDescent="0.35">
      <c r="B18" s="20" t="s">
        <v>44</v>
      </c>
      <c r="C18" s="21"/>
      <c r="D18" s="22"/>
    </row>
    <row r="19" spans="2:4" ht="16.2" thickBot="1" x14ac:dyDescent="0.35">
      <c r="B19" s="13" t="s">
        <v>45</v>
      </c>
      <c r="C19" s="14">
        <v>4</v>
      </c>
      <c r="D19" s="15">
        <f>C19/C24</f>
        <v>0.4</v>
      </c>
    </row>
    <row r="20" spans="2:4" ht="31.8" thickBot="1" x14ac:dyDescent="0.35">
      <c r="B20" s="13" t="s">
        <v>46</v>
      </c>
      <c r="C20" s="14">
        <v>1</v>
      </c>
      <c r="D20" s="15">
        <f>C20/C24</f>
        <v>0.1</v>
      </c>
    </row>
    <row r="21" spans="2:4" ht="16.2" thickBot="1" x14ac:dyDescent="0.35">
      <c r="B21" s="13" t="s">
        <v>47</v>
      </c>
      <c r="C21" s="14">
        <v>2</v>
      </c>
      <c r="D21" s="15">
        <f>C21/C24</f>
        <v>0.2</v>
      </c>
    </row>
    <row r="22" spans="2:4" ht="16.2" thickBot="1" x14ac:dyDescent="0.35">
      <c r="B22" s="13" t="s">
        <v>48</v>
      </c>
      <c r="C22" s="14">
        <v>2</v>
      </c>
      <c r="D22" s="15">
        <f>C22/C24</f>
        <v>0.2</v>
      </c>
    </row>
    <row r="23" spans="2:4" ht="16.2" thickBot="1" x14ac:dyDescent="0.35">
      <c r="B23" s="13" t="s">
        <v>49</v>
      </c>
      <c r="C23" s="14">
        <v>1</v>
      </c>
      <c r="D23" s="15">
        <f>C23/C24</f>
        <v>0.1</v>
      </c>
    </row>
    <row r="24" spans="2:4" ht="16.2" thickBot="1" x14ac:dyDescent="0.35">
      <c r="B24" s="13" t="s">
        <v>50</v>
      </c>
      <c r="C24" s="14">
        <f>SUM(C19:C23)</f>
        <v>10</v>
      </c>
      <c r="D24" s="15">
        <f>SUM(D19:D23)</f>
        <v>0.99999999999999989</v>
      </c>
    </row>
  </sheetData>
  <protectedRanges>
    <protectedRange sqref="G4:G7 G9:G12" name="Oblast3"/>
    <protectedRange sqref="B4:F7 B9:F12" name="Oblast2"/>
    <protectedRange sqref="G13" name="Oblast3_2_1"/>
    <protectedRange sqref="B13:F13" name="Oblast2_3_1"/>
    <protectedRange sqref="G8" name="Oblast3_1"/>
    <protectedRange sqref="B8:F8" name="Oblast2_1"/>
  </protectedRanges>
  <mergeCells count="1">
    <mergeCell ref="B18:D18"/>
  </mergeCells>
  <dataValidations count="1">
    <dataValidation type="list" allowBlank="1" showInputMessage="1" showErrorMessage="1" sqref="G4:G13" xr:uid="{2FF6EBBF-E269-4729-B092-1C15F24E2766}">
      <formula1>sektor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60D5ED-A82D-4931-82BF-54BB6A5EB759}">
          <x14:formula1>
            <xm:f>'C:\Users\MAP\Downloads\[Složení  orgánu  VH  MAS nový 24.6.2020.xlsx]Zájmové skupiny'!#REF!</xm:f>
          </x14:formula1>
          <xm:sqref>F4:F7 F9:F13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5C8F6-55EC-4720-BA42-FA807047A57A}">
  <dimension ref="A1:G24"/>
  <sheetViews>
    <sheetView tabSelected="1" workbookViewId="0">
      <selection activeCell="D24" sqref="D24"/>
    </sheetView>
  </sheetViews>
  <sheetFormatPr defaultRowHeight="14.4" x14ac:dyDescent="0.3"/>
  <cols>
    <col min="2" max="2" width="38.44140625" style="9" customWidth="1"/>
    <col min="3" max="3" width="17.77734375" customWidth="1"/>
    <col min="4" max="4" width="25.77734375" customWidth="1"/>
    <col min="5" max="5" width="16" customWidth="1"/>
    <col min="6" max="6" width="31.44140625" style="9" customWidth="1"/>
    <col min="7" max="7" width="18.21875" customWidth="1"/>
  </cols>
  <sheetData>
    <row r="1" spans="1:7" x14ac:dyDescent="0.3">
      <c r="A1" s="16" t="s">
        <v>51</v>
      </c>
      <c r="B1" s="7"/>
      <c r="C1" s="5"/>
      <c r="D1" s="5"/>
      <c r="E1" s="5"/>
      <c r="F1" s="7"/>
      <c r="G1" s="5"/>
    </row>
    <row r="2" spans="1:7" x14ac:dyDescent="0.3">
      <c r="A2" s="17"/>
      <c r="B2" s="8"/>
      <c r="C2" s="6"/>
      <c r="D2" s="6"/>
      <c r="E2" s="6"/>
      <c r="F2" s="8"/>
      <c r="G2" s="6"/>
    </row>
    <row r="3" spans="1:7" ht="28.8" x14ac:dyDescent="0.3">
      <c r="A3" s="18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7" x14ac:dyDescent="0.3">
      <c r="A4" s="19">
        <v>1</v>
      </c>
      <c r="B4" s="10" t="s">
        <v>18</v>
      </c>
      <c r="C4" s="3">
        <v>288896</v>
      </c>
      <c r="D4" s="1" t="s">
        <v>19</v>
      </c>
      <c r="E4" s="1" t="s">
        <v>20</v>
      </c>
      <c r="F4" s="2" t="s">
        <v>6</v>
      </c>
      <c r="G4" s="1" t="s">
        <v>7</v>
      </c>
    </row>
    <row r="5" spans="1:7" x14ac:dyDescent="0.3">
      <c r="A5" s="19">
        <v>2</v>
      </c>
      <c r="B5" s="10" t="s">
        <v>9</v>
      </c>
      <c r="C5" s="3">
        <v>288489</v>
      </c>
      <c r="D5" s="1" t="s">
        <v>10</v>
      </c>
      <c r="E5" s="1" t="s">
        <v>11</v>
      </c>
      <c r="F5" s="2" t="s">
        <v>6</v>
      </c>
      <c r="G5" s="1" t="s">
        <v>7</v>
      </c>
    </row>
    <row r="6" spans="1:7" x14ac:dyDescent="0.3">
      <c r="A6" s="19">
        <v>3</v>
      </c>
      <c r="B6" s="10" t="s">
        <v>21</v>
      </c>
      <c r="C6" s="3">
        <v>288934</v>
      </c>
      <c r="D6" s="1" t="s">
        <v>22</v>
      </c>
      <c r="E6" s="1" t="s">
        <v>16</v>
      </c>
      <c r="F6" s="2" t="s">
        <v>6</v>
      </c>
      <c r="G6" s="1" t="s">
        <v>7</v>
      </c>
    </row>
    <row r="7" spans="1:7" ht="28.8" x14ac:dyDescent="0.3">
      <c r="A7" s="19">
        <v>4</v>
      </c>
      <c r="B7" s="10" t="s">
        <v>25</v>
      </c>
      <c r="C7" s="3">
        <v>49453050</v>
      </c>
      <c r="D7" s="1" t="s">
        <v>26</v>
      </c>
      <c r="E7" s="1" t="s">
        <v>8</v>
      </c>
      <c r="F7" s="2" t="s">
        <v>23</v>
      </c>
      <c r="G7" s="1" t="s">
        <v>24</v>
      </c>
    </row>
    <row r="8" spans="1:7" x14ac:dyDescent="0.3">
      <c r="A8" s="19">
        <v>5</v>
      </c>
      <c r="B8" s="10" t="s">
        <v>14</v>
      </c>
      <c r="C8" s="3">
        <v>62858297</v>
      </c>
      <c r="D8" s="19" t="s">
        <v>15</v>
      </c>
      <c r="E8" s="19" t="s">
        <v>16</v>
      </c>
      <c r="F8" s="2" t="s">
        <v>6</v>
      </c>
      <c r="G8" s="1" t="s">
        <v>7</v>
      </c>
    </row>
    <row r="9" spans="1:7" x14ac:dyDescent="0.3">
      <c r="A9" s="19">
        <v>6</v>
      </c>
      <c r="B9" s="10" t="s">
        <v>28</v>
      </c>
      <c r="C9" s="3">
        <v>25561758</v>
      </c>
      <c r="D9" s="1" t="s">
        <v>29</v>
      </c>
      <c r="E9" s="1" t="s">
        <v>20</v>
      </c>
      <c r="F9" s="2" t="s">
        <v>27</v>
      </c>
      <c r="G9" s="1" t="s">
        <v>24</v>
      </c>
    </row>
    <row r="10" spans="1:7" x14ac:dyDescent="0.3">
      <c r="A10" s="19">
        <v>7</v>
      </c>
      <c r="B10" s="10" t="s">
        <v>30</v>
      </c>
      <c r="C10" s="3">
        <v>45483132</v>
      </c>
      <c r="D10" s="1" t="s">
        <v>31</v>
      </c>
      <c r="E10" s="1" t="s">
        <v>17</v>
      </c>
      <c r="F10" s="2" t="s">
        <v>27</v>
      </c>
      <c r="G10" s="1" t="s">
        <v>24</v>
      </c>
    </row>
    <row r="11" spans="1:7" x14ac:dyDescent="0.3">
      <c r="A11" s="19">
        <v>8</v>
      </c>
      <c r="B11" s="10" t="s">
        <v>40</v>
      </c>
      <c r="C11" s="3"/>
      <c r="D11" s="1"/>
      <c r="E11" s="1"/>
      <c r="F11" s="2" t="s">
        <v>39</v>
      </c>
      <c r="G11" s="1" t="s">
        <v>24</v>
      </c>
    </row>
    <row r="12" spans="1:7" x14ac:dyDescent="0.3">
      <c r="A12" s="19">
        <v>9</v>
      </c>
      <c r="B12" s="10" t="s">
        <v>33</v>
      </c>
      <c r="C12" s="3">
        <v>47919710</v>
      </c>
      <c r="D12" s="1" t="s">
        <v>52</v>
      </c>
      <c r="E12" s="1" t="s">
        <v>53</v>
      </c>
      <c r="F12" s="2" t="s">
        <v>32</v>
      </c>
      <c r="G12" s="1" t="s">
        <v>24</v>
      </c>
    </row>
    <row r="13" spans="1:7" x14ac:dyDescent="0.3">
      <c r="A13" s="19">
        <v>10</v>
      </c>
      <c r="B13" s="11" t="s">
        <v>36</v>
      </c>
      <c r="C13" s="3">
        <v>47922028</v>
      </c>
      <c r="D13" s="1" t="s">
        <v>37</v>
      </c>
      <c r="E13" s="1" t="s">
        <v>38</v>
      </c>
      <c r="F13" s="2" t="s">
        <v>32</v>
      </c>
      <c r="G13" s="1" t="s">
        <v>24</v>
      </c>
    </row>
    <row r="17" spans="2:4" ht="15" thickBot="1" x14ac:dyDescent="0.35"/>
    <row r="18" spans="2:4" ht="16.2" thickBot="1" x14ac:dyDescent="0.35">
      <c r="B18" s="20" t="s">
        <v>44</v>
      </c>
      <c r="C18" s="21"/>
      <c r="D18" s="22"/>
    </row>
    <row r="19" spans="2:4" ht="16.2" thickBot="1" x14ac:dyDescent="0.35">
      <c r="B19" s="13" t="s">
        <v>45</v>
      </c>
      <c r="C19" s="14">
        <v>4</v>
      </c>
      <c r="D19" s="15">
        <f>C19/C24</f>
        <v>0.4</v>
      </c>
    </row>
    <row r="20" spans="2:4" ht="31.8" thickBot="1" x14ac:dyDescent="0.35">
      <c r="B20" s="13" t="s">
        <v>46</v>
      </c>
      <c r="C20" s="14">
        <v>1</v>
      </c>
      <c r="D20" s="15">
        <f>C20/C24</f>
        <v>0.1</v>
      </c>
    </row>
    <row r="21" spans="2:4" ht="16.2" thickBot="1" x14ac:dyDescent="0.35">
      <c r="B21" s="13" t="s">
        <v>47</v>
      </c>
      <c r="C21" s="14">
        <v>2</v>
      </c>
      <c r="D21" s="15">
        <f>C21/C24</f>
        <v>0.2</v>
      </c>
    </row>
    <row r="22" spans="2:4" ht="16.2" thickBot="1" x14ac:dyDescent="0.35">
      <c r="B22" s="13" t="s">
        <v>48</v>
      </c>
      <c r="C22" s="14">
        <v>2</v>
      </c>
      <c r="D22" s="15">
        <f>C22/C24</f>
        <v>0.2</v>
      </c>
    </row>
    <row r="23" spans="2:4" ht="16.2" thickBot="1" x14ac:dyDescent="0.35">
      <c r="B23" s="13" t="s">
        <v>49</v>
      </c>
      <c r="C23" s="14">
        <v>1</v>
      </c>
      <c r="D23" s="15">
        <f>C23/C24</f>
        <v>0.1</v>
      </c>
    </row>
    <row r="24" spans="2:4" ht="16.2" thickBot="1" x14ac:dyDescent="0.35">
      <c r="B24" s="13" t="s">
        <v>50</v>
      </c>
      <c r="C24" s="14">
        <f>SUM(C19:C23)</f>
        <v>10</v>
      </c>
      <c r="D24" s="15">
        <f>SUM(D19:D23)</f>
        <v>0.99999999999999989</v>
      </c>
    </row>
  </sheetData>
  <protectedRanges>
    <protectedRange sqref="G4:G7 G9:G12" name="Oblast3"/>
    <protectedRange sqref="B4:F7 B9:F12" name="Oblast2"/>
    <protectedRange sqref="G13" name="Oblast3_2_1"/>
    <protectedRange sqref="B13:F13" name="Oblast2_3_1"/>
    <protectedRange sqref="G8" name="Oblast3_1"/>
    <protectedRange sqref="B8:F8" name="Oblast2_1"/>
  </protectedRanges>
  <mergeCells count="1">
    <mergeCell ref="B18:D18"/>
  </mergeCells>
  <dataValidations count="1">
    <dataValidation type="list" allowBlank="1" showInputMessage="1" showErrorMessage="1" sqref="G4:G13" xr:uid="{6D4E906F-F257-4CCB-8739-E695B9B8D800}">
      <formula1>sektor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FAAA8F-5249-4FFC-BD99-A8FF0B880B9B}">
          <x14:formula1>
            <xm:f>'C:\Users\MAP\Downloads\[Složení  orgánu  VH  MAS nový 24.6.2020.xlsx]Zájmové skupiny'!#REF!</xm:f>
          </x14:formula1>
          <xm:sqref>F4:F7 F9:F13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od června 2017</vt:lpstr>
      <vt:lpstr> od dubna 2018</vt:lpstr>
      <vt:lpstr>od května 2019</vt:lpstr>
      <vt:lpstr>od června 2020</vt:lpstr>
      <vt:lpstr>od června 2021</vt:lpstr>
      <vt:lpstr>od června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Jarek Křivánek</cp:lastModifiedBy>
  <dcterms:created xsi:type="dcterms:W3CDTF">2020-07-27T08:28:05Z</dcterms:created>
  <dcterms:modified xsi:type="dcterms:W3CDTF">2022-08-16T09:07:10Z</dcterms:modified>
</cp:coreProperties>
</file>