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AP\Downloads\"/>
    </mc:Choice>
  </mc:AlternateContent>
  <xr:revisionPtr revIDLastSave="0" documentId="13_ncr:1_{40E96E23-7483-45ED-B0D1-6F891F436C87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od června 2017" sheetId="1" r:id="rId1"/>
    <sheet name="od ledna 2019" sheetId="4" r:id="rId2"/>
    <sheet name="od května 2019" sheetId="6" r:id="rId3"/>
    <sheet name="od června 2022" sheetId="3" r:id="rId4"/>
  </sheets>
  <externalReferences>
    <externalReference r:id="rId5"/>
  </externalReferences>
  <definedNames>
    <definedName name="sektor">'[1]pomocný list 1'!$A$1:$A$2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6" l="1"/>
  <c r="D18" i="6"/>
  <c r="D17" i="6"/>
  <c r="D16" i="6"/>
  <c r="D15" i="6"/>
  <c r="D14" i="6"/>
  <c r="D19" i="6" s="1"/>
  <c r="C19" i="4"/>
  <c r="D16" i="4" s="1"/>
  <c r="C19" i="3"/>
  <c r="D16" i="3" s="1"/>
  <c r="D17" i="4" l="1"/>
  <c r="D14" i="4"/>
  <c r="D18" i="4"/>
  <c r="D15" i="4"/>
  <c r="D15" i="3"/>
  <c r="D17" i="3"/>
  <c r="D14" i="3"/>
  <c r="D18" i="3"/>
  <c r="C19" i="1"/>
  <c r="D17" i="1" s="1"/>
  <c r="D19" i="3" l="1"/>
  <c r="D19" i="4"/>
  <c r="D14" i="1"/>
  <c r="D18" i="1"/>
  <c r="D15" i="1"/>
  <c r="D16" i="1"/>
  <c r="D19" i="1" l="1"/>
</calcChain>
</file>

<file path=xl/sharedStrings.xml><?xml version="1.0" encoding="utf-8"?>
<sst xmlns="http://schemas.openxmlformats.org/spreadsheetml/2006/main" count="196" uniqueCount="46">
  <si>
    <t>Název subjektu (PO, FOP)/Jméno a příjmení (FO)</t>
  </si>
  <si>
    <t>IČO 
(PO, FOP)</t>
  </si>
  <si>
    <t>Příjmení zástupce (PO, FOP)</t>
  </si>
  <si>
    <t>Jméno zástupce (PO, FOP)</t>
  </si>
  <si>
    <t>Zájmová skupina</t>
  </si>
  <si>
    <t>Sektor</t>
  </si>
  <si>
    <t>Veřejný sektor</t>
  </si>
  <si>
    <t>veřejný</t>
  </si>
  <si>
    <t>Milan</t>
  </si>
  <si>
    <t>Obec Klenovice na H.</t>
  </si>
  <si>
    <t>Cetkovský</t>
  </si>
  <si>
    <t>Stanislav</t>
  </si>
  <si>
    <t>Vladimír</t>
  </si>
  <si>
    <t>Jaroslav</t>
  </si>
  <si>
    <t>Obec Mostkovice</t>
  </si>
  <si>
    <t>Peška</t>
  </si>
  <si>
    <t>Obec Výšovice</t>
  </si>
  <si>
    <t>Haluza</t>
  </si>
  <si>
    <t>Jakub</t>
  </si>
  <si>
    <t>Zemědělci, potravináři a subjekty podnikající v lesním hospodářství</t>
  </si>
  <si>
    <t>soukromý</t>
  </si>
  <si>
    <t>ZD Myslejovice, družstvo</t>
  </si>
  <si>
    <t>Silvie</t>
  </si>
  <si>
    <t>BEDECOS s.r.o.</t>
  </si>
  <si>
    <t>Merčák</t>
  </si>
  <si>
    <t>Ostatní podnikatelé</t>
  </si>
  <si>
    <t>VARIEL, s.r.o.</t>
  </si>
  <si>
    <t>Nadymáčková</t>
  </si>
  <si>
    <t>Naděžda</t>
  </si>
  <si>
    <t>Nestátní neziskové organizace</t>
  </si>
  <si>
    <t>Základní organizace Českého zahrádkářského svazu Klenovice na Hané</t>
  </si>
  <si>
    <t>Čermák</t>
  </si>
  <si>
    <t>Myslivecký spolek  Kralice na Hané</t>
  </si>
  <si>
    <t xml:space="preserve">Coufal </t>
  </si>
  <si>
    <t>Luďěk</t>
  </si>
  <si>
    <t>Papica</t>
  </si>
  <si>
    <t>Oldřich</t>
  </si>
  <si>
    <t>Zastoupení partnerů dle sektorů</t>
  </si>
  <si>
    <t>VS - veřejný sektor</t>
  </si>
  <si>
    <t>ZPL - zemědělci, potravináři, lesní hospodářství</t>
  </si>
  <si>
    <t>OP - ostatní podnikatel</t>
  </si>
  <si>
    <t>NNO - nestátní neziskové organizace</t>
  </si>
  <si>
    <t>OV - ostatní veřejnost</t>
  </si>
  <si>
    <t xml:space="preserve">Celkem </t>
  </si>
  <si>
    <t>Složení PV MAS</t>
  </si>
  <si>
    <t xml:space="preserve">Sogelová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</si>
</sst>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o&#382;en&#237;%20%20org&#225;nu%20%20VH%20%20MAS%20nov&#253;%2024.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/>
      <sheetData sheetId="1"/>
      <sheetData sheetId="2"/>
      <sheetData sheetId="3"/>
      <sheetData sheetId="4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sqref="A1:XFD1048576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44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11</v>
      </c>
      <c r="B4" s="10" t="s">
        <v>9</v>
      </c>
      <c r="C4" s="1">
        <v>288349</v>
      </c>
      <c r="D4" s="2" t="s">
        <v>10</v>
      </c>
      <c r="E4" s="2" t="s">
        <v>11</v>
      </c>
      <c r="F4" s="8" t="s">
        <v>6</v>
      </c>
      <c r="G4" s="2" t="s">
        <v>7</v>
      </c>
    </row>
    <row r="5" spans="1:7" x14ac:dyDescent="0.3">
      <c r="A5" s="18">
        <v>15</v>
      </c>
      <c r="B5" s="10" t="s">
        <v>14</v>
      </c>
      <c r="C5" s="1">
        <v>600032</v>
      </c>
      <c r="D5" s="2" t="s">
        <v>15</v>
      </c>
      <c r="E5" s="2" t="s">
        <v>13</v>
      </c>
      <c r="F5" s="8" t="s">
        <v>6</v>
      </c>
      <c r="G5" s="2" t="s">
        <v>7</v>
      </c>
    </row>
    <row r="6" spans="1:7" x14ac:dyDescent="0.3">
      <c r="A6" s="18">
        <v>27</v>
      </c>
      <c r="B6" s="10" t="s">
        <v>16</v>
      </c>
      <c r="C6" s="1">
        <v>288969</v>
      </c>
      <c r="D6" s="2" t="s">
        <v>17</v>
      </c>
      <c r="E6" s="2" t="s">
        <v>18</v>
      </c>
      <c r="F6" s="8" t="s">
        <v>6</v>
      </c>
      <c r="G6" s="2" t="s">
        <v>7</v>
      </c>
    </row>
    <row r="7" spans="1:7" ht="28.8" x14ac:dyDescent="0.3">
      <c r="A7" s="18">
        <v>34</v>
      </c>
      <c r="B7" s="10" t="s">
        <v>21</v>
      </c>
      <c r="C7" s="1">
        <v>488682</v>
      </c>
      <c r="D7" s="2" t="s">
        <v>35</v>
      </c>
      <c r="E7" s="2" t="s">
        <v>36</v>
      </c>
      <c r="F7" s="8" t="s">
        <v>19</v>
      </c>
      <c r="G7" s="2" t="s">
        <v>20</v>
      </c>
    </row>
    <row r="8" spans="1:7" x14ac:dyDescent="0.3">
      <c r="A8" s="18">
        <v>36</v>
      </c>
      <c r="B8" s="10" t="s">
        <v>23</v>
      </c>
      <c r="C8" s="1">
        <v>28298977</v>
      </c>
      <c r="D8" s="2" t="s">
        <v>24</v>
      </c>
      <c r="E8" s="2" t="s">
        <v>8</v>
      </c>
      <c r="F8" s="8" t="s">
        <v>25</v>
      </c>
      <c r="G8" s="2" t="s">
        <v>20</v>
      </c>
    </row>
    <row r="9" spans="1:7" x14ac:dyDescent="0.3">
      <c r="A9" s="18">
        <v>40</v>
      </c>
      <c r="B9" s="10" t="s">
        <v>26</v>
      </c>
      <c r="C9" s="1">
        <v>60744235</v>
      </c>
      <c r="D9" s="2" t="s">
        <v>27</v>
      </c>
      <c r="E9" s="2" t="s">
        <v>28</v>
      </c>
      <c r="F9" s="8" t="s">
        <v>25</v>
      </c>
      <c r="G9" s="2" t="s">
        <v>20</v>
      </c>
    </row>
    <row r="10" spans="1:7" ht="28.8" x14ac:dyDescent="0.3">
      <c r="A10" s="18">
        <v>46</v>
      </c>
      <c r="B10" s="10" t="s">
        <v>30</v>
      </c>
      <c r="C10" s="1">
        <v>62859382</v>
      </c>
      <c r="D10" s="2" t="s">
        <v>31</v>
      </c>
      <c r="E10" s="2" t="s">
        <v>12</v>
      </c>
      <c r="F10" s="8" t="s">
        <v>29</v>
      </c>
      <c r="G10" s="2" t="s">
        <v>20</v>
      </c>
    </row>
    <row r="12" spans="1:7" ht="15" thickBot="1" x14ac:dyDescent="0.35"/>
    <row r="13" spans="1:7" ht="16.2" thickBot="1" x14ac:dyDescent="0.35">
      <c r="B13" s="19" t="s">
        <v>37</v>
      </c>
      <c r="C13" s="20"/>
      <c r="D13" s="21"/>
    </row>
    <row r="14" spans="1:7" ht="16.2" thickBot="1" x14ac:dyDescent="0.35">
      <c r="B14" s="12" t="s">
        <v>38</v>
      </c>
      <c r="C14" s="13">
        <v>3</v>
      </c>
      <c r="D14" s="14">
        <f>C14/C19</f>
        <v>0.42857142857142855</v>
      </c>
    </row>
    <row r="15" spans="1:7" ht="31.8" thickBot="1" x14ac:dyDescent="0.35">
      <c r="B15" s="12" t="s">
        <v>39</v>
      </c>
      <c r="C15" s="13">
        <v>1</v>
      </c>
      <c r="D15" s="14">
        <f>C15/C19</f>
        <v>0.14285714285714285</v>
      </c>
    </row>
    <row r="16" spans="1:7" ht="16.2" thickBot="1" x14ac:dyDescent="0.35">
      <c r="B16" s="12" t="s">
        <v>40</v>
      </c>
      <c r="C16" s="13">
        <v>2</v>
      </c>
      <c r="D16" s="14">
        <f>C16/C19</f>
        <v>0.2857142857142857</v>
      </c>
    </row>
    <row r="17" spans="2:4" ht="16.2" thickBot="1" x14ac:dyDescent="0.35">
      <c r="B17" s="12" t="s">
        <v>41</v>
      </c>
      <c r="C17" s="13">
        <v>1</v>
      </c>
      <c r="D17" s="14">
        <f>C17/C19</f>
        <v>0.14285714285714285</v>
      </c>
    </row>
    <row r="18" spans="2:4" ht="16.2" thickBot="1" x14ac:dyDescent="0.35">
      <c r="B18" s="12" t="s">
        <v>42</v>
      </c>
      <c r="C18" s="13">
        <v>0</v>
      </c>
      <c r="D18" s="14">
        <f>C18/C19</f>
        <v>0</v>
      </c>
    </row>
    <row r="19" spans="2:4" ht="16.2" thickBot="1" x14ac:dyDescent="0.35">
      <c r="B19" s="12" t="s">
        <v>43</v>
      </c>
      <c r="C19" s="13">
        <f>SUM(C14:C18)</f>
        <v>7</v>
      </c>
      <c r="D19" s="14">
        <f>SUM(D14:D18)</f>
        <v>1</v>
      </c>
    </row>
  </sheetData>
  <protectedRanges>
    <protectedRange sqref="G4:G10" name="Oblast3"/>
    <protectedRange sqref="B4:F10" name="Oblast2"/>
  </protectedRanges>
  <mergeCells count="1">
    <mergeCell ref="B13:D13"/>
  </mergeCells>
  <dataValidations count="1">
    <dataValidation type="list" allowBlank="1" showInputMessage="1" showErrorMessage="1" sqref="G4:G10" xr:uid="{00000000-0002-0000-0000-000000000000}">
      <formula1>sektor</formula1>
    </dataValidation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'C:\Users\MAP\Downloads\[Složení  orgánu  VH  MAS nový 24.6.2020.xlsx]Zájmové skupiny'!#REF!</xm:f>
          </x14:formula1>
          <xm:sqref>F4:F10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69B9-1A86-4B8D-8BA5-CBD9B9E04428}">
  <dimension ref="A1:G19"/>
  <sheetViews>
    <sheetView workbookViewId="0">
      <selection activeCell="F18" sqref="F18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44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11</v>
      </c>
      <c r="B4" s="10" t="s">
        <v>9</v>
      </c>
      <c r="C4" s="1">
        <v>288349</v>
      </c>
      <c r="D4" s="2" t="s">
        <v>10</v>
      </c>
      <c r="E4" s="2" t="s">
        <v>11</v>
      </c>
      <c r="F4" s="8" t="s">
        <v>6</v>
      </c>
      <c r="G4" s="2" t="s">
        <v>7</v>
      </c>
    </row>
    <row r="5" spans="1:7" x14ac:dyDescent="0.3">
      <c r="A5" s="18">
        <v>15</v>
      </c>
      <c r="B5" s="10" t="s">
        <v>14</v>
      </c>
      <c r="C5" s="1">
        <v>600032</v>
      </c>
      <c r="D5" s="2" t="s">
        <v>15</v>
      </c>
      <c r="E5" s="2" t="s">
        <v>13</v>
      </c>
      <c r="F5" s="8" t="s">
        <v>6</v>
      </c>
      <c r="G5" s="2" t="s">
        <v>7</v>
      </c>
    </row>
    <row r="6" spans="1:7" x14ac:dyDescent="0.3">
      <c r="A6" s="18">
        <v>27</v>
      </c>
      <c r="B6" s="10" t="s">
        <v>16</v>
      </c>
      <c r="C6" s="1">
        <v>288969</v>
      </c>
      <c r="D6" s="2" t="s">
        <v>17</v>
      </c>
      <c r="E6" s="2" t="s">
        <v>18</v>
      </c>
      <c r="F6" s="8" t="s">
        <v>6</v>
      </c>
      <c r="G6" s="2" t="s">
        <v>7</v>
      </c>
    </row>
    <row r="7" spans="1:7" ht="28.8" x14ac:dyDescent="0.3">
      <c r="A7" s="18">
        <v>34</v>
      </c>
      <c r="B7" s="10" t="s">
        <v>21</v>
      </c>
      <c r="C7" s="1">
        <v>488682</v>
      </c>
      <c r="D7" s="2" t="s">
        <v>45</v>
      </c>
      <c r="E7" s="2" t="s">
        <v>22</v>
      </c>
      <c r="F7" s="8" t="s">
        <v>19</v>
      </c>
      <c r="G7" s="2" t="s">
        <v>20</v>
      </c>
    </row>
    <row r="8" spans="1:7" x14ac:dyDescent="0.3">
      <c r="A8" s="18">
        <v>36</v>
      </c>
      <c r="B8" s="10" t="s">
        <v>23</v>
      </c>
      <c r="C8" s="1">
        <v>28298977</v>
      </c>
      <c r="D8" s="2" t="s">
        <v>24</v>
      </c>
      <c r="E8" s="2" t="s">
        <v>8</v>
      </c>
      <c r="F8" s="8" t="s">
        <v>25</v>
      </c>
      <c r="G8" s="2" t="s">
        <v>20</v>
      </c>
    </row>
    <row r="9" spans="1:7" x14ac:dyDescent="0.3">
      <c r="A9" s="18">
        <v>40</v>
      </c>
      <c r="B9" s="10" t="s">
        <v>26</v>
      </c>
      <c r="C9" s="1">
        <v>60744235</v>
      </c>
      <c r="D9" s="2" t="s">
        <v>27</v>
      </c>
      <c r="E9" s="2" t="s">
        <v>28</v>
      </c>
      <c r="F9" s="8" t="s">
        <v>25</v>
      </c>
      <c r="G9" s="2" t="s">
        <v>20</v>
      </c>
    </row>
    <row r="10" spans="1:7" ht="28.8" x14ac:dyDescent="0.3">
      <c r="A10" s="18">
        <v>46</v>
      </c>
      <c r="B10" s="10" t="s">
        <v>30</v>
      </c>
      <c r="C10" s="1">
        <v>62859382</v>
      </c>
      <c r="D10" s="2" t="s">
        <v>31</v>
      </c>
      <c r="E10" s="2" t="s">
        <v>12</v>
      </c>
      <c r="F10" s="8" t="s">
        <v>29</v>
      </c>
      <c r="G10" s="2" t="s">
        <v>20</v>
      </c>
    </row>
    <row r="12" spans="1:7" ht="15" thickBot="1" x14ac:dyDescent="0.35"/>
    <row r="13" spans="1:7" ht="16.2" thickBot="1" x14ac:dyDescent="0.35">
      <c r="B13" s="19" t="s">
        <v>37</v>
      </c>
      <c r="C13" s="20"/>
      <c r="D13" s="21"/>
    </row>
    <row r="14" spans="1:7" ht="16.2" thickBot="1" x14ac:dyDescent="0.35">
      <c r="B14" s="12" t="s">
        <v>38</v>
      </c>
      <c r="C14" s="13">
        <v>3</v>
      </c>
      <c r="D14" s="14">
        <f>C14/C19</f>
        <v>0.42857142857142855</v>
      </c>
    </row>
    <row r="15" spans="1:7" ht="31.8" thickBot="1" x14ac:dyDescent="0.35">
      <c r="B15" s="12" t="s">
        <v>39</v>
      </c>
      <c r="C15" s="13">
        <v>1</v>
      </c>
      <c r="D15" s="14">
        <f>C15/C19</f>
        <v>0.14285714285714285</v>
      </c>
    </row>
    <row r="16" spans="1:7" ht="16.2" thickBot="1" x14ac:dyDescent="0.35">
      <c r="B16" s="12" t="s">
        <v>40</v>
      </c>
      <c r="C16" s="13">
        <v>2</v>
      </c>
      <c r="D16" s="14">
        <f>C16/C19</f>
        <v>0.2857142857142857</v>
      </c>
    </row>
    <row r="17" spans="2:4" ht="16.2" thickBot="1" x14ac:dyDescent="0.35">
      <c r="B17" s="12" t="s">
        <v>41</v>
      </c>
      <c r="C17" s="13">
        <v>1</v>
      </c>
      <c r="D17" s="14">
        <f>C17/C19</f>
        <v>0.14285714285714285</v>
      </c>
    </row>
    <row r="18" spans="2:4" ht="16.2" thickBot="1" x14ac:dyDescent="0.35">
      <c r="B18" s="12" t="s">
        <v>42</v>
      </c>
      <c r="C18" s="13">
        <v>0</v>
      </c>
      <c r="D18" s="14">
        <f>C18/C19</f>
        <v>0</v>
      </c>
    </row>
    <row r="19" spans="2:4" ht="16.2" thickBot="1" x14ac:dyDescent="0.35">
      <c r="B19" s="12" t="s">
        <v>43</v>
      </c>
      <c r="C19" s="13">
        <f>SUM(C14:C18)</f>
        <v>7</v>
      </c>
      <c r="D19" s="14">
        <f>SUM(D14:D18)</f>
        <v>1</v>
      </c>
    </row>
  </sheetData>
  <protectedRanges>
    <protectedRange sqref="G4:G10" name="Oblast3_3"/>
    <protectedRange sqref="B4:F6 B8:F10 B7:C7 F7" name="Oblast2_2"/>
    <protectedRange sqref="D7:E7" name="Oblast2_4"/>
  </protectedRanges>
  <mergeCells count="1">
    <mergeCell ref="B13:D13"/>
  </mergeCells>
  <dataValidations count="1">
    <dataValidation type="list" allowBlank="1" showInputMessage="1" showErrorMessage="1" sqref="G4:G10" xr:uid="{95A9C580-5EC8-497B-9A43-6D27735F6F18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D3C226-13E7-4F25-860B-3E4F40CA4330}">
          <x14:formula1>
            <xm:f>'C:\Users\MAP\Downloads\[Složení  orgánu  VH  MAS nový 24.6.2020.xlsx]Zájmové skupiny'!#REF!</xm:f>
          </x14:formula1>
          <xm:sqref>F4:F10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C0EF-AC27-41EA-8145-227BA003C669}">
  <dimension ref="A1:G19"/>
  <sheetViews>
    <sheetView workbookViewId="0">
      <selection activeCell="E27" sqref="E27"/>
    </sheetView>
  </sheetViews>
  <sheetFormatPr defaultRowHeight="14.4" x14ac:dyDescent="0.3"/>
  <cols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44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11</v>
      </c>
      <c r="B4" s="10" t="s">
        <v>9</v>
      </c>
      <c r="C4" s="1">
        <v>288349</v>
      </c>
      <c r="D4" s="2" t="s">
        <v>10</v>
      </c>
      <c r="E4" s="2" t="s">
        <v>11</v>
      </c>
      <c r="F4" s="8" t="s">
        <v>6</v>
      </c>
      <c r="G4" s="2" t="s">
        <v>7</v>
      </c>
    </row>
    <row r="5" spans="1:7" x14ac:dyDescent="0.3">
      <c r="A5" s="18">
        <v>15</v>
      </c>
      <c r="B5" s="10" t="s">
        <v>14</v>
      </c>
      <c r="C5" s="1">
        <v>600032</v>
      </c>
      <c r="D5" s="2" t="s">
        <v>15</v>
      </c>
      <c r="E5" s="2" t="s">
        <v>13</v>
      </c>
      <c r="F5" s="8" t="s">
        <v>6</v>
      </c>
      <c r="G5" s="2" t="s">
        <v>7</v>
      </c>
    </row>
    <row r="6" spans="1:7" x14ac:dyDescent="0.3">
      <c r="A6" s="18">
        <v>27</v>
      </c>
      <c r="B6" s="10" t="s">
        <v>16</v>
      </c>
      <c r="C6" s="1">
        <v>288969</v>
      </c>
      <c r="D6" s="2" t="s">
        <v>17</v>
      </c>
      <c r="E6" s="2" t="s">
        <v>18</v>
      </c>
      <c r="F6" s="8" t="s">
        <v>6</v>
      </c>
      <c r="G6" s="2" t="s">
        <v>7</v>
      </c>
    </row>
    <row r="7" spans="1:7" ht="28.8" x14ac:dyDescent="0.3">
      <c r="A7" s="18">
        <v>34</v>
      </c>
      <c r="B7" s="10" t="s">
        <v>21</v>
      </c>
      <c r="C7" s="1">
        <v>488682</v>
      </c>
      <c r="D7" s="2" t="s">
        <v>45</v>
      </c>
      <c r="E7" s="2" t="s">
        <v>22</v>
      </c>
      <c r="F7" s="8" t="s">
        <v>19</v>
      </c>
      <c r="G7" s="2" t="s">
        <v>20</v>
      </c>
    </row>
    <row r="8" spans="1:7" x14ac:dyDescent="0.3">
      <c r="A8" s="18">
        <v>36</v>
      </c>
      <c r="B8" s="10" t="s">
        <v>23</v>
      </c>
      <c r="C8" s="1">
        <v>28298977</v>
      </c>
      <c r="D8" s="2" t="s">
        <v>24</v>
      </c>
      <c r="E8" s="2" t="s">
        <v>8</v>
      </c>
      <c r="F8" s="8" t="s">
        <v>25</v>
      </c>
      <c r="G8" s="2" t="s">
        <v>20</v>
      </c>
    </row>
    <row r="9" spans="1:7" x14ac:dyDescent="0.3">
      <c r="A9" s="18">
        <v>40</v>
      </c>
      <c r="B9" s="10" t="s">
        <v>26</v>
      </c>
      <c r="C9" s="1">
        <v>60744235</v>
      </c>
      <c r="D9" s="2" t="s">
        <v>27</v>
      </c>
      <c r="E9" s="2" t="s">
        <v>28</v>
      </c>
      <c r="F9" s="8" t="s">
        <v>25</v>
      </c>
      <c r="G9" s="2" t="s">
        <v>20</v>
      </c>
    </row>
    <row r="10" spans="1:7" x14ac:dyDescent="0.3">
      <c r="A10" s="18">
        <v>46</v>
      </c>
      <c r="B10" s="11" t="s">
        <v>32</v>
      </c>
      <c r="C10" s="1">
        <v>68081511</v>
      </c>
      <c r="D10" s="2" t="s">
        <v>33</v>
      </c>
      <c r="E10" s="2" t="s">
        <v>34</v>
      </c>
      <c r="F10" s="8" t="s">
        <v>29</v>
      </c>
      <c r="G10" s="2" t="s">
        <v>20</v>
      </c>
    </row>
    <row r="12" spans="1:7" ht="15" thickBot="1" x14ac:dyDescent="0.35"/>
    <row r="13" spans="1:7" ht="16.2" thickBot="1" x14ac:dyDescent="0.35">
      <c r="B13" s="19" t="s">
        <v>37</v>
      </c>
      <c r="C13" s="20"/>
      <c r="D13" s="21"/>
    </row>
    <row r="14" spans="1:7" ht="16.2" thickBot="1" x14ac:dyDescent="0.35">
      <c r="B14" s="12" t="s">
        <v>38</v>
      </c>
      <c r="C14" s="13">
        <v>3</v>
      </c>
      <c r="D14" s="14">
        <f>C14/C19</f>
        <v>0.42857142857142855</v>
      </c>
    </row>
    <row r="15" spans="1:7" ht="31.8" thickBot="1" x14ac:dyDescent="0.35">
      <c r="B15" s="12" t="s">
        <v>39</v>
      </c>
      <c r="C15" s="13">
        <v>1</v>
      </c>
      <c r="D15" s="14">
        <f>C15/C19</f>
        <v>0.14285714285714285</v>
      </c>
    </row>
    <row r="16" spans="1:7" ht="16.2" thickBot="1" x14ac:dyDescent="0.35">
      <c r="B16" s="12" t="s">
        <v>40</v>
      </c>
      <c r="C16" s="13">
        <v>2</v>
      </c>
      <c r="D16" s="14">
        <f>C16/C19</f>
        <v>0.2857142857142857</v>
      </c>
    </row>
    <row r="17" spans="2:4" ht="16.2" thickBot="1" x14ac:dyDescent="0.35">
      <c r="B17" s="12" t="s">
        <v>41</v>
      </c>
      <c r="C17" s="13">
        <v>1</v>
      </c>
      <c r="D17" s="14">
        <f>C17/C19</f>
        <v>0.14285714285714285</v>
      </c>
    </row>
    <row r="18" spans="2:4" ht="16.2" thickBot="1" x14ac:dyDescent="0.35">
      <c r="B18" s="12" t="s">
        <v>42</v>
      </c>
      <c r="C18" s="13">
        <v>0</v>
      </c>
      <c r="D18" s="14">
        <f>C18/C19</f>
        <v>0</v>
      </c>
    </row>
    <row r="19" spans="2:4" ht="16.2" thickBot="1" x14ac:dyDescent="0.35">
      <c r="B19" s="12" t="s">
        <v>43</v>
      </c>
      <c r="C19" s="13">
        <f>SUM(C14:C18)</f>
        <v>7</v>
      </c>
      <c r="D19" s="14">
        <f>SUM(D14:D18)</f>
        <v>1</v>
      </c>
    </row>
  </sheetData>
  <protectedRanges>
    <protectedRange sqref="G4:G9" name="Oblast3"/>
    <protectedRange sqref="B4:F9" name="Oblast2"/>
    <protectedRange sqref="G10" name="Oblast3_2"/>
    <protectedRange sqref="B10:F10" name="Oblast2_3"/>
  </protectedRanges>
  <mergeCells count="1">
    <mergeCell ref="B13:D13"/>
  </mergeCells>
  <dataValidations count="1">
    <dataValidation type="list" allowBlank="1" showInputMessage="1" showErrorMessage="1" sqref="G4:G10" xr:uid="{E95E460C-8D88-44C3-B2F9-BF95F95EA0F5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F09B0E-0615-4789-8D6F-95A38058D67F}">
          <x14:formula1>
            <xm:f>'C:\Users\MAP\Downloads\[Složení  orgánu  VH  MAS nový 24.6.2020.xlsx]Zájmové skupiny'!#REF!</xm:f>
          </x14:formula1>
          <xm:sqref>F4:F10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1767-E7FE-462E-B0C5-527EBA6D1E8E}">
  <dimension ref="A1:G19"/>
  <sheetViews>
    <sheetView tabSelected="1" workbookViewId="0">
      <selection activeCell="E27" sqref="E27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44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11</v>
      </c>
      <c r="B4" s="10" t="s">
        <v>9</v>
      </c>
      <c r="C4" s="1">
        <v>288349</v>
      </c>
      <c r="D4" s="2" t="s">
        <v>10</v>
      </c>
      <c r="E4" s="2" t="s">
        <v>11</v>
      </c>
      <c r="F4" s="8" t="s">
        <v>6</v>
      </c>
      <c r="G4" s="2" t="s">
        <v>7</v>
      </c>
    </row>
    <row r="5" spans="1:7" x14ac:dyDescent="0.3">
      <c r="A5" s="18">
        <v>15</v>
      </c>
      <c r="B5" s="10" t="s">
        <v>14</v>
      </c>
      <c r="C5" s="1">
        <v>600032</v>
      </c>
      <c r="D5" s="2" t="s">
        <v>15</v>
      </c>
      <c r="E5" s="2" t="s">
        <v>13</v>
      </c>
      <c r="F5" s="8" t="s">
        <v>6</v>
      </c>
      <c r="G5" s="2" t="s">
        <v>7</v>
      </c>
    </row>
    <row r="6" spans="1:7" x14ac:dyDescent="0.3">
      <c r="A6" s="18">
        <v>27</v>
      </c>
      <c r="B6" s="10" t="s">
        <v>16</v>
      </c>
      <c r="C6" s="1">
        <v>288969</v>
      </c>
      <c r="D6" s="2" t="s">
        <v>17</v>
      </c>
      <c r="E6" s="2" t="s">
        <v>18</v>
      </c>
      <c r="F6" s="8" t="s">
        <v>6</v>
      </c>
      <c r="G6" s="2" t="s">
        <v>7</v>
      </c>
    </row>
    <row r="7" spans="1:7" ht="28.8" x14ac:dyDescent="0.3">
      <c r="A7" s="18">
        <v>34</v>
      </c>
      <c r="B7" s="10" t="s">
        <v>21</v>
      </c>
      <c r="C7" s="1">
        <v>488682</v>
      </c>
      <c r="D7" s="2" t="s">
        <v>45</v>
      </c>
      <c r="E7" s="2" t="s">
        <v>22</v>
      </c>
      <c r="F7" s="8" t="s">
        <v>19</v>
      </c>
      <c r="G7" s="2" t="s">
        <v>20</v>
      </c>
    </row>
    <row r="8" spans="1:7" x14ac:dyDescent="0.3">
      <c r="A8" s="18">
        <v>36</v>
      </c>
      <c r="B8" s="10" t="s">
        <v>23</v>
      </c>
      <c r="C8" s="1">
        <v>28298977</v>
      </c>
      <c r="D8" s="2" t="s">
        <v>24</v>
      </c>
      <c r="E8" s="2" t="s">
        <v>8</v>
      </c>
      <c r="F8" s="8" t="s">
        <v>25</v>
      </c>
      <c r="G8" s="2" t="s">
        <v>20</v>
      </c>
    </row>
    <row r="9" spans="1:7" x14ac:dyDescent="0.3">
      <c r="A9" s="18">
        <v>40</v>
      </c>
      <c r="B9" s="10" t="s">
        <v>26</v>
      </c>
      <c r="C9" s="1">
        <v>60744235</v>
      </c>
      <c r="D9" s="2" t="s">
        <v>27</v>
      </c>
      <c r="E9" s="2" t="s">
        <v>28</v>
      </c>
      <c r="F9" s="8" t="s">
        <v>25</v>
      </c>
      <c r="G9" s="2" t="s">
        <v>20</v>
      </c>
    </row>
    <row r="10" spans="1:7" x14ac:dyDescent="0.3">
      <c r="A10" s="18">
        <v>46</v>
      </c>
      <c r="B10" s="11" t="s">
        <v>32</v>
      </c>
      <c r="C10" s="1">
        <v>68081511</v>
      </c>
      <c r="D10" s="2" t="s">
        <v>33</v>
      </c>
      <c r="E10" s="2" t="s">
        <v>34</v>
      </c>
      <c r="F10" s="8" t="s">
        <v>29</v>
      </c>
      <c r="G10" s="2" t="s">
        <v>20</v>
      </c>
    </row>
    <row r="12" spans="1:7" ht="15" thickBot="1" x14ac:dyDescent="0.35"/>
    <row r="13" spans="1:7" ht="16.2" thickBot="1" x14ac:dyDescent="0.35">
      <c r="B13" s="19" t="s">
        <v>37</v>
      </c>
      <c r="C13" s="20"/>
      <c r="D13" s="21"/>
    </row>
    <row r="14" spans="1:7" ht="16.2" thickBot="1" x14ac:dyDescent="0.35">
      <c r="B14" s="12" t="s">
        <v>38</v>
      </c>
      <c r="C14" s="13">
        <v>3</v>
      </c>
      <c r="D14" s="14">
        <f>C14/C19</f>
        <v>0.42857142857142855</v>
      </c>
    </row>
    <row r="15" spans="1:7" ht="31.8" thickBot="1" x14ac:dyDescent="0.35">
      <c r="B15" s="12" t="s">
        <v>39</v>
      </c>
      <c r="C15" s="13">
        <v>1</v>
      </c>
      <c r="D15" s="14">
        <f>C15/C19</f>
        <v>0.14285714285714285</v>
      </c>
    </row>
    <row r="16" spans="1:7" ht="16.2" thickBot="1" x14ac:dyDescent="0.35">
      <c r="B16" s="12" t="s">
        <v>40</v>
      </c>
      <c r="C16" s="13">
        <v>2</v>
      </c>
      <c r="D16" s="14">
        <f>C16/C19</f>
        <v>0.2857142857142857</v>
      </c>
    </row>
    <row r="17" spans="2:4" ht="16.2" thickBot="1" x14ac:dyDescent="0.35">
      <c r="B17" s="12" t="s">
        <v>41</v>
      </c>
      <c r="C17" s="13">
        <v>1</v>
      </c>
      <c r="D17" s="14">
        <f>C17/C19</f>
        <v>0.14285714285714285</v>
      </c>
    </row>
    <row r="18" spans="2:4" ht="16.2" thickBot="1" x14ac:dyDescent="0.35">
      <c r="B18" s="12" t="s">
        <v>42</v>
      </c>
      <c r="C18" s="13">
        <v>0</v>
      </c>
      <c r="D18" s="14">
        <f>C18/C19</f>
        <v>0</v>
      </c>
    </row>
    <row r="19" spans="2:4" ht="16.2" thickBot="1" x14ac:dyDescent="0.35">
      <c r="B19" s="12" t="s">
        <v>43</v>
      </c>
      <c r="C19" s="13">
        <f>SUM(C14:C18)</f>
        <v>7</v>
      </c>
      <c r="D19" s="14">
        <f>SUM(D14:D18)</f>
        <v>1</v>
      </c>
    </row>
  </sheetData>
  <protectedRanges>
    <protectedRange sqref="G4:G9" name="Oblast3"/>
    <protectedRange sqref="B4:F9" name="Oblast2"/>
    <protectedRange sqref="G10" name="Oblast3_2"/>
    <protectedRange sqref="B10:F10" name="Oblast2_3"/>
  </protectedRanges>
  <mergeCells count="1">
    <mergeCell ref="B13:D13"/>
  </mergeCells>
  <dataValidations count="1">
    <dataValidation type="list" allowBlank="1" showInputMessage="1" showErrorMessage="1" sqref="G4:G10" xr:uid="{3063BCC0-E0B5-4FAF-9B2C-004EE503DB7E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5FB6AE-9883-42C9-985E-5465914CC524}">
          <x14:formula1>
            <xm:f>'C:\Users\MAP\Downloads\[Složení  orgánu  VH  MAS nový 24.6.2020.xlsx]Zájmové skupiny'!#REF!</xm:f>
          </x14:formula1>
          <xm:sqref>F4:F10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od června 2017</vt:lpstr>
      <vt:lpstr>od ledna 2019</vt:lpstr>
      <vt:lpstr>od května 2019</vt:lpstr>
      <vt:lpstr>od června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Jarek Křivánek</cp:lastModifiedBy>
  <dcterms:created xsi:type="dcterms:W3CDTF">2020-07-27T08:28:05Z</dcterms:created>
  <dcterms:modified xsi:type="dcterms:W3CDTF">2022-08-16T09:05:53Z</dcterms:modified>
</cp:coreProperties>
</file>